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 Crijns\Downloads\"/>
    </mc:Choice>
  </mc:AlternateContent>
  <xr:revisionPtr revIDLastSave="0" documentId="13_ncr:1_{FAE6690F-65CE-406B-BCAA-FF4E5138E5B6}" xr6:coauthVersionLast="46" xr6:coauthVersionMax="46" xr10:uidLastSave="{00000000-0000-0000-0000-000000000000}"/>
  <workbookProtection workbookAlgorithmName="SHA-512" workbookHashValue="vkotsjM25mm2XeM+hZRRiCUPspWNYP9ALPzEQaRcahUubNpKiwnuOU/OBXd4xs/PBnlb0YkXl1LM+rmpD+jqBw==" workbookSaltValue="cUeo0BauYW/Z2gD/GkXhSw==" workbookSpinCount="100000" lockStructure="1"/>
  <bookViews>
    <workbookView xWindow="28680" yWindow="-120" windowWidth="29040" windowHeight="15840" xr2:uid="{00000000-000D-0000-FFFF-FFFF00000000}"/>
  </bookViews>
  <sheets>
    <sheet name="START" sheetId="2" r:id="rId1"/>
    <sheet name="complete LIJST" sheetId="1" r:id="rId2"/>
  </sheets>
  <definedNames>
    <definedName name="_xlnm._FilterDatabase" localSheetId="1" hidden="1">'complete LIJST'!$A$1:$F$1</definedName>
    <definedName name="Leverancier">'complete LIJST'!$B$2:$B$124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D14" i="2"/>
  <c r="D15" i="2" s="1"/>
  <c r="D18" i="2" l="1"/>
  <c r="D17" i="2"/>
  <c r="D19" i="2"/>
  <c r="D16" i="2"/>
</calcChain>
</file>

<file path=xl/sharedStrings.xml><?xml version="1.0" encoding="utf-8"?>
<sst xmlns="http://schemas.openxmlformats.org/spreadsheetml/2006/main" count="394" uniqueCount="270">
  <si>
    <t>ABG Berg Kwakel</t>
  </si>
  <si>
    <t>AUTOWAARD Heerhugowaard</t>
  </si>
  <si>
    <t>EMKO AUTOMATERIALEN HEIJEN GR</t>
  </si>
  <si>
    <t>FUGO GOUDA GR</t>
  </si>
  <si>
    <t>Hacos</t>
  </si>
  <si>
    <t>Maasparts (FUGO)</t>
  </si>
  <si>
    <t>Novatech Steenwijk</t>
  </si>
  <si>
    <t>Peijl Techniek AD Goes (12)</t>
  </si>
  <si>
    <t>ROSKAMP AUTOMATERIALEN STADSKANAAL GR</t>
  </si>
  <si>
    <t>TWIMVA ALMELO GR</t>
  </si>
  <si>
    <t>Verheggen</t>
  </si>
  <si>
    <t>Wiveco</t>
  </si>
  <si>
    <t>Zieleman</t>
  </si>
  <si>
    <t>AGJ Automotive GR</t>
  </si>
  <si>
    <t>AP ONDERDELEN ZEVENAAR GR</t>
  </si>
  <si>
    <t>AUTO PLUS (RAEDSCHELDERS) MAASMECHELEN GR</t>
  </si>
  <si>
    <t>Automaterialen Heesch GR</t>
  </si>
  <si>
    <t>Autombv GR - Schaftenaar</t>
  </si>
  <si>
    <t>BACHAUS AUTOMOTIVE GR</t>
  </si>
  <si>
    <t>CARPARTS ROOSENDAAL GR</t>
  </si>
  <si>
    <t>De Been Automaterialen Ammerzoden GR</t>
  </si>
  <si>
    <t>DOSGROS OOSTERWOLDE GR (269)</t>
  </si>
  <si>
    <t>Dumoto B.V. (WILMINK)</t>
  </si>
  <si>
    <t>GRAMAT DEINZE GR (AD BELUX)</t>
  </si>
  <si>
    <t>Growa Lochem Automaterialen GR</t>
  </si>
  <si>
    <t>JABO Oosterwolde GR</t>
  </si>
  <si>
    <t>Motorparts Nederland DISTRICAT GR</t>
  </si>
  <si>
    <t>P4U BV</t>
  </si>
  <si>
    <t>PJ-Producten GR</t>
  </si>
  <si>
    <t>ProParts Utrecht GR</t>
  </si>
  <si>
    <t>Rema Automaterialen GR</t>
  </si>
  <si>
    <t>Roda Automaterialen GR</t>
  </si>
  <si>
    <t>Star Amersfoort GR</t>
  </si>
  <si>
    <t>Wasser Helmond GR</t>
  </si>
  <si>
    <t>WILMINK GROUP GR</t>
  </si>
  <si>
    <t>WIND AUTOMATERIALEN GR</t>
  </si>
  <si>
    <t>Adirect GR</t>
  </si>
  <si>
    <t>AES GR</t>
  </si>
  <si>
    <t>Agron Heerlen</t>
  </si>
  <si>
    <t>ANIDEKO</t>
  </si>
  <si>
    <t>AOD Freeparts</t>
  </si>
  <si>
    <t>APC Rotterdam GR</t>
  </si>
  <si>
    <t>APS BREDA GR (10/06)</t>
  </si>
  <si>
    <t>ASD Dokkum GR</t>
  </si>
  <si>
    <t>Auto en Anders (AENA)</t>
  </si>
  <si>
    <t>AUTOMATERIALEN TIEL (AMT-AMK) GR</t>
  </si>
  <si>
    <t>AUTOPIA DIRKSLAND GR</t>
  </si>
  <si>
    <t>Autotechnica GR</t>
  </si>
  <si>
    <t>Berg Van Den Jeu GR</t>
  </si>
  <si>
    <t>Besbo Automaterialen GR</t>
  </si>
  <si>
    <t>Binckhorst GR</t>
  </si>
  <si>
    <t>Boensma Automaterialen GR</t>
  </si>
  <si>
    <t>Bogamat automaterialen</t>
  </si>
  <si>
    <t>BRANDSPARTS AMERSFOORT (VERSTEEG) GR</t>
  </si>
  <si>
    <t>Cartal Rijsbergen Amsterdam HQA GR</t>
  </si>
  <si>
    <t>De Boer Automaterialen Aalsmeer GR</t>
  </si>
  <si>
    <t>De Skieding Automaterialen</t>
  </si>
  <si>
    <t>Excluparts Nijmegen GR</t>
  </si>
  <si>
    <t>Feer van der Lelystad</t>
  </si>
  <si>
    <t>Gamesa GR</t>
  </si>
  <si>
    <t>GeaEmmen GR</t>
  </si>
  <si>
    <t>GHS AUTOMOTIVE (APS - EX.IRA/AMG/AEN) GR</t>
  </si>
  <si>
    <t>Hanno HEERLEN GR</t>
  </si>
  <si>
    <t>Harey Automaterialen</t>
  </si>
  <si>
    <t>Harry Banis (Dirix)</t>
  </si>
  <si>
    <t>HESSELINK AUTOMOTIVE GR</t>
  </si>
  <si>
    <t>IRA Amersfoort (Pr)</t>
  </si>
  <si>
    <t>Jaritechniek</t>
  </si>
  <si>
    <t>JECE AUTOMATERIALEN GR (DOYEN)</t>
  </si>
  <si>
    <t>Kilinclar Almere</t>
  </si>
  <si>
    <t>Kruitbosch &amp; de weerd automaterialen GR</t>
  </si>
  <si>
    <t>Kuyntjes GR</t>
  </si>
  <si>
    <t>MAROMAX GR</t>
  </si>
  <si>
    <t>MERCO TILBURG GR</t>
  </si>
  <si>
    <t>Mosterd Naaldwijk GR</t>
  </si>
  <si>
    <t>MULTIPARTS DEN HAAG GR</t>
  </si>
  <si>
    <t>Ototec Tynaarlo</t>
  </si>
  <si>
    <t>REVE Waalwijk</t>
  </si>
  <si>
    <t>Roermond Autoparts GR</t>
  </si>
  <si>
    <t>Rotil Automaterialen GR</t>
  </si>
  <si>
    <t>STAHLIE CAM GR</t>
  </si>
  <si>
    <t>Swieringa Autom.Heerenveen GR</t>
  </si>
  <si>
    <t>Technoparts Amsterdam GR</t>
  </si>
  <si>
    <t>Teunis Automaterialen GR</t>
  </si>
  <si>
    <t>Van Dijk Automaterialen Heerlen</t>
  </si>
  <si>
    <t>Van Essen Jan Automotive</t>
  </si>
  <si>
    <t>Van Fulpen Automaterialen GR</t>
  </si>
  <si>
    <t>Van Lent Automaterialen GR</t>
  </si>
  <si>
    <t>Vemeko Automaterialen GR</t>
  </si>
  <si>
    <t>versteeg</t>
  </si>
  <si>
    <t>W en S Automaterialen</t>
  </si>
  <si>
    <t>Wijmar Enkhuizen</t>
  </si>
  <si>
    <t>XTRAPARTS</t>
  </si>
  <si>
    <t>Zweko Automaterialen</t>
  </si>
  <si>
    <t>AUTO CAMPINGSPORT DEURNE GR</t>
  </si>
  <si>
    <t>AUTOCOMFORT ZWIJNDRECHT GR</t>
  </si>
  <si>
    <t>AUTOMOTIVE BRANDS EUROPE (ABE) GR</t>
  </si>
  <si>
    <t>BOEREE AUTOMOTIVE GR</t>
  </si>
  <si>
    <t>Dabeko Portaal GR</t>
  </si>
  <si>
    <t>DE GROSSIER (EMMINK)</t>
  </si>
  <si>
    <t>DSP Wijchen Automotive GR</t>
  </si>
  <si>
    <t>Ellenbroek Auto Onderdelen GR</t>
  </si>
  <si>
    <t>Firstclass GR</t>
  </si>
  <si>
    <t>JAMS GR</t>
  </si>
  <si>
    <t>KNEEPKENS AUTOMATERIALEN GR</t>
  </si>
  <si>
    <t>Leo De Groot Automaterialen</t>
  </si>
  <si>
    <t>PARTS PROFESSIONALS GR</t>
  </si>
  <si>
    <t>STAHLIE IMPEX</t>
  </si>
  <si>
    <t>TCE AUTOSERVICE</t>
  </si>
  <si>
    <t>abg</t>
  </si>
  <si>
    <t>adirect</t>
  </si>
  <si>
    <t>aes</t>
  </si>
  <si>
    <t>agj</t>
  </si>
  <si>
    <t>agron</t>
  </si>
  <si>
    <t>anideko</t>
  </si>
  <si>
    <t>aoc</t>
  </si>
  <si>
    <t>aocg</t>
  </si>
  <si>
    <t>aocv</t>
  </si>
  <si>
    <t>aod-freeparts</t>
  </si>
  <si>
    <t>ap</t>
  </si>
  <si>
    <t>apc</t>
  </si>
  <si>
    <t>aps</t>
  </si>
  <si>
    <t>asd</t>
  </si>
  <si>
    <t>acsd</t>
  </si>
  <si>
    <t>aena</t>
  </si>
  <si>
    <t>autoplus</t>
  </si>
  <si>
    <t>autocomfort</t>
  </si>
  <si>
    <t>heesch</t>
  </si>
  <si>
    <t>kesterentiel</t>
  </si>
  <si>
    <t>autombv</t>
  </si>
  <si>
    <t>abe</t>
  </si>
  <si>
    <t>autopia</t>
  </si>
  <si>
    <t>autotechnica</t>
  </si>
  <si>
    <t>autowaard</t>
  </si>
  <si>
    <t>bachaus</t>
  </si>
  <si>
    <t>vberg</t>
  </si>
  <si>
    <t>besbo</t>
  </si>
  <si>
    <t>binckhorst</t>
  </si>
  <si>
    <t>birze</t>
  </si>
  <si>
    <t>Birze Automaterialen GR</t>
  </si>
  <si>
    <t>boensma</t>
  </si>
  <si>
    <t>boeree</t>
  </si>
  <si>
    <t>bogamat</t>
  </si>
  <si>
    <t>brandsparts</t>
  </si>
  <si>
    <t>carpartsrsd</t>
  </si>
  <si>
    <t>cartal-rijsbergen</t>
  </si>
  <si>
    <t>dabeko</t>
  </si>
  <si>
    <t>debeen</t>
  </si>
  <si>
    <t>boer</t>
  </si>
  <si>
    <t>degrossier</t>
  </si>
  <si>
    <t>skieding</t>
  </si>
  <si>
    <t>dosgros</t>
  </si>
  <si>
    <t>dsp</t>
  </si>
  <si>
    <t>dumoto</t>
  </si>
  <si>
    <t>ellenbroek</t>
  </si>
  <si>
    <t>emko</t>
  </si>
  <si>
    <t>excluparts</t>
  </si>
  <si>
    <t>vdfeer</t>
  </si>
  <si>
    <t>firstclass</t>
  </si>
  <si>
    <t>fugo</t>
  </si>
  <si>
    <t>gamesa</t>
  </si>
  <si>
    <t>geaemmen</t>
  </si>
  <si>
    <t>ghs</t>
  </si>
  <si>
    <t>gramat</t>
  </si>
  <si>
    <t>growali</t>
  </si>
  <si>
    <t>hacos</t>
  </si>
  <si>
    <t>hampsinko</t>
  </si>
  <si>
    <t>hampsinka</t>
  </si>
  <si>
    <t>hanno</t>
  </si>
  <si>
    <t>harey</t>
  </si>
  <si>
    <t>banis</t>
  </si>
  <si>
    <t>hesselink</t>
  </si>
  <si>
    <t>hofland</t>
  </si>
  <si>
    <t>hoflandc</t>
  </si>
  <si>
    <t>hoflandg</t>
  </si>
  <si>
    <t>hoflandk</t>
  </si>
  <si>
    <t>hoflandr</t>
  </si>
  <si>
    <t>ira</t>
  </si>
  <si>
    <t>jabo</t>
  </si>
  <si>
    <t>jams</t>
  </si>
  <si>
    <t>jari</t>
  </si>
  <si>
    <t>jece</t>
  </si>
  <si>
    <t>kilinclar</t>
  </si>
  <si>
    <t>kneepkens</t>
  </si>
  <si>
    <t>Kruitbosch</t>
  </si>
  <si>
    <t>Kuyntjes</t>
  </si>
  <si>
    <t>degroot</t>
  </si>
  <si>
    <t>maasparts</t>
  </si>
  <si>
    <t>maromax</t>
  </si>
  <si>
    <t>merci</t>
  </si>
  <si>
    <t>mercis</t>
  </si>
  <si>
    <t>merciz</t>
  </si>
  <si>
    <t>merco</t>
  </si>
  <si>
    <t>mosterd</t>
  </si>
  <si>
    <t>mpi</t>
  </si>
  <si>
    <t>multiparts</t>
  </si>
  <si>
    <t>novatech</t>
  </si>
  <si>
    <t>ototec</t>
  </si>
  <si>
    <t>p4u</t>
  </si>
  <si>
    <t>partsprofessionals</t>
  </si>
  <si>
    <t>peijl</t>
  </si>
  <si>
    <t>pj</t>
  </si>
  <si>
    <t>proparts</t>
  </si>
  <si>
    <t>rema</t>
  </si>
  <si>
    <t>reve</t>
  </si>
  <si>
    <t>roda</t>
  </si>
  <si>
    <t>roermond</t>
  </si>
  <si>
    <t>roskamp</t>
  </si>
  <si>
    <t>rotil</t>
  </si>
  <si>
    <t>stahliecam</t>
  </si>
  <si>
    <t>stahlie-impex</t>
  </si>
  <si>
    <t>star</t>
  </si>
  <si>
    <t>swieringa</t>
  </si>
  <si>
    <t>tce</t>
  </si>
  <si>
    <t>technoparts</t>
  </si>
  <si>
    <t>teunis</t>
  </si>
  <si>
    <t>twimva</t>
  </si>
  <si>
    <t>vandijkgr</t>
  </si>
  <si>
    <t>vessen</t>
  </si>
  <si>
    <t>fulpen</t>
  </si>
  <si>
    <t>lent</t>
  </si>
  <si>
    <t>vemeko</t>
  </si>
  <si>
    <t>verheggen</t>
  </si>
  <si>
    <t>wens</t>
  </si>
  <si>
    <t>wasser</t>
  </si>
  <si>
    <t>wijmar</t>
  </si>
  <si>
    <t>wilmink</t>
  </si>
  <si>
    <t>wind</t>
  </si>
  <si>
    <t>wiveco</t>
  </si>
  <si>
    <t>xtraparts</t>
  </si>
  <si>
    <t>zieleman</t>
  </si>
  <si>
    <t>zweko</t>
  </si>
  <si>
    <t>Systeem</t>
  </si>
  <si>
    <t>Leverancier</t>
  </si>
  <si>
    <t>Catalogus</t>
  </si>
  <si>
    <t>Merci Amsterdam Noord</t>
  </si>
  <si>
    <t>Merci Amsterdam Slooten</t>
  </si>
  <si>
    <t>Merci Zaandam</t>
  </si>
  <si>
    <t>Hofland Capelle a.d Ijssel</t>
  </si>
  <si>
    <t>Hofland Greup</t>
  </si>
  <si>
    <t>Hofland Krimpen a.d Ijssel</t>
  </si>
  <si>
    <t>Hofland Rotterdam</t>
  </si>
  <si>
    <t>Hofland GROEP</t>
  </si>
  <si>
    <t>HAMPSINK Oldenzaal</t>
  </si>
  <si>
    <t>HAMPSINK Apeldoorn</t>
  </si>
  <si>
    <t xml:space="preserve">AOC Goes </t>
  </si>
  <si>
    <t>AOC Vlissingen</t>
  </si>
  <si>
    <t>AOC GROEP</t>
  </si>
  <si>
    <t>CatalogusURL</t>
  </si>
  <si>
    <t>WinkelwagenURL</t>
  </si>
  <si>
    <t>BestelURL</t>
  </si>
  <si>
    <t>Gebruikersnaam</t>
  </si>
  <si>
    <t>Wachtwoord</t>
  </si>
  <si>
    <t>Bestel URL</t>
  </si>
  <si>
    <t>Catalogus URL</t>
  </si>
  <si>
    <t>Winkelwagen URL</t>
  </si>
  <si>
    <t>Zoek hier:</t>
  </si>
  <si>
    <t>Gevonden en gekozen leverancier:</t>
  </si>
  <si>
    <t>VELD A</t>
  </si>
  <si>
    <t>VELD B</t>
  </si>
  <si>
    <t>VELD C</t>
  </si>
  <si>
    <t>VELD D</t>
  </si>
  <si>
    <t>VELD E</t>
  </si>
  <si>
    <t>VELD F</t>
  </si>
  <si>
    <t xml:space="preserve">het instellingscherm van Aldoc in CSS door middel van kopieren en plakken </t>
  </si>
  <si>
    <r>
      <t xml:space="preserve">Neem (na het zoeken en kiezen) de </t>
    </r>
    <r>
      <rPr>
        <b/>
        <sz val="18"/>
        <color rgb="FF00B050"/>
        <rFont val="Calibri"/>
        <family val="2"/>
        <scheme val="minor"/>
      </rPr>
      <t>groene gegevens</t>
    </r>
    <r>
      <rPr>
        <b/>
        <sz val="18"/>
        <color rgb="FFFF0000"/>
        <rFont val="Calibri"/>
        <family val="2"/>
        <scheme val="minor"/>
      </rPr>
      <t xml:space="preserve"> hieronder over naar</t>
    </r>
  </si>
  <si>
    <t>Hulpmiddel opzoeken Aldoc gegevens t.b.v. instellen in CSS</t>
  </si>
  <si>
    <t>INSTRUCTIE - INSTELLEN ALDOC IN CSS (CARSYS)</t>
  </si>
  <si>
    <t/>
  </si>
  <si>
    <t>Aldoc.EU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</si>
</sst>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43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43"/>
      <color rgb="FFFFFF0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u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0" fillId="0" borderId="0" xfId="0" applyFill="1"/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0" fillId="6" borderId="0" xfId="0" applyFill="1" applyProtection="1"/>
    <xf numFmtId="0" fontId="9" fillId="6" borderId="0" xfId="0" applyFont="1" applyFill="1" applyAlignment="1" applyProtection="1">
      <alignment horizontal="center"/>
    </xf>
    <xf numFmtId="0" fontId="8" fillId="4" borderId="0" xfId="0" applyFont="1" applyFill="1" applyAlignment="1" applyProtection="1">
      <alignment horizontal="left" vertical="center"/>
    </xf>
    <xf numFmtId="0" fontId="5" fillId="6" borderId="0" xfId="0" applyFont="1" applyFill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/>
    </xf>
    <xf numFmtId="0" fontId="6" fillId="3" borderId="24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/>
    </xf>
    <xf numFmtId="0" fontId="6" fillId="3" borderId="26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11" fillId="0" borderId="2" xfId="0" applyFont="1" applyBorder="1" applyAlignment="1" applyProtection="1">
      <alignment horizontal="center"/>
    </xf>
    <xf numFmtId="0" fontId="0" fillId="0" borderId="2" xfId="0" applyBorder="1" applyProtection="1"/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3" xfId="0" applyBorder="1" applyProtection="1"/>
    <xf numFmtId="0" fontId="10" fillId="5" borderId="0" xfId="0" applyFont="1" applyFill="1" applyAlignment="1" applyProtection="1">
      <alignment horizontal="center"/>
    </xf>
    <xf numFmtId="0" fontId="0" fillId="5" borderId="0" xfId="0" applyFill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</xdr:row>
          <xdr:rowOff>114300</xdr:rowOff>
        </xdr:from>
        <xdr:to>
          <xdr:col>12</xdr:col>
          <xdr:colOff>561975</xdr:colOff>
          <xdr:row>4</xdr:row>
          <xdr:rowOff>95250</xdr:rowOff>
        </xdr:to>
        <xdr:sp macro="" textlink="">
          <xdr:nvSpPr>
            <xdr:cNvPr id="2049" name="Combo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481771</xdr:colOff>
      <xdr:row>21</xdr:row>
      <xdr:rowOff>51953</xdr:rowOff>
    </xdr:from>
    <xdr:to>
      <xdr:col>12</xdr:col>
      <xdr:colOff>399624</xdr:colOff>
      <xdr:row>49</xdr:row>
      <xdr:rowOff>86591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371" y="5062103"/>
          <a:ext cx="7214003" cy="53686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EABD70-459D-436F-BF46-6C8B9A3B9080}" name="Tabel2" displayName="Tabel2" ref="A1:F124" totalsRowShown="0">
  <autoFilter ref="A1:F124" xr:uid="{CD9DB13F-D911-4B98-AEC3-E3562F69839B}"/>
  <tableColumns count="6">
    <tableColumn id="1" xr3:uid="{EBA608CB-05E4-4200-8BB4-78CAC6FE2435}" name="Systeem"/>
    <tableColumn id="2" xr3:uid="{579AA592-2298-4964-8E5D-38DF5445CAA0}" name="Leverancier"/>
    <tableColumn id="3" xr3:uid="{A2557CD7-82D5-443D-900E-13BD527E823C}" name="Catalogus"/>
    <tableColumn id="4" xr3:uid="{BE13887D-6747-40BA-96BF-70CA6C14BD7F}" name="CatalogusURL">
      <calculatedColumnFormula>"https://" &amp;Tabel2[[#This Row],[Catalogus]]&amp;".aldoc.eu/sys/login.srf"</calculatedColumnFormula>
    </tableColumn>
    <tableColumn id="5" xr3:uid="{79BF954B-B03A-442C-80D6-392E3ACB2D9B}" name="WinkelwagenURL">
      <calculatedColumnFormula>"https://" &amp;Tabel2[[#This Row],[Catalogus]]&amp;".aldoc.eu/cart/fetch.ashx"</calculatedColumnFormula>
    </tableColumn>
    <tableColumn id="6" xr3:uid="{26FB4714-C757-43C2-B636-DBAE72B860D6}" name="BestelURL">
      <calculatedColumnFormula>"https://carsystems-" &amp;Tabel2[[#This Row],[Catalogus]]&amp;".aldoc.eu/cart7/order.ashx"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N51"/>
  <sheetViews>
    <sheetView tabSelected="1" zoomScaleNormal="100" workbookViewId="0"/>
  </sheetViews>
  <sheetFormatPr defaultRowHeight="15" x14ac:dyDescent="0.25"/>
  <cols>
    <col min="3" max="3" width="18" customWidth="1"/>
  </cols>
  <sheetData>
    <row r="1" spans="1:14" ht="31.5" x14ac:dyDescent="0.5">
      <c r="A1" s="14"/>
      <c r="B1" s="15" t="s">
        <v>266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4"/>
      <c r="B3" s="16" t="s">
        <v>256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4"/>
    </row>
    <row r="4" spans="1:14" x14ac:dyDescent="0.25">
      <c r="A4" s="1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4"/>
    </row>
    <row r="5" spans="1:14" x14ac:dyDescent="0.25">
      <c r="A5" s="1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4"/>
    </row>
    <row r="6" spans="1:14" ht="18.75" customHeight="1" thickBot="1" x14ac:dyDescent="0.3">
      <c r="A6" s="14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4"/>
    </row>
    <row r="7" spans="1:14" ht="32.25" customHeight="1" thickTop="1" x14ac:dyDescent="0.25">
      <c r="A7" s="14"/>
      <c r="B7" s="18" t="s">
        <v>257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4"/>
    </row>
    <row r="8" spans="1:14" x14ac:dyDescent="0.25">
      <c r="A8" s="14"/>
      <c r="B8" s="21" t="s">
        <v>268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4"/>
    </row>
    <row r="9" spans="1:14" ht="15.75" thickBot="1" x14ac:dyDescent="0.3">
      <c r="A9" s="14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14"/>
    </row>
    <row r="10" spans="1:14" ht="11.25" customHeight="1" thickTop="1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24" thickTop="1" x14ac:dyDescent="0.35">
      <c r="A11" s="14"/>
      <c r="B11" s="27" t="s">
        <v>265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14"/>
    </row>
    <row r="12" spans="1:14" ht="24" thickBot="1" x14ac:dyDescent="0.4">
      <c r="A12" s="14"/>
      <c r="B12" s="30" t="s">
        <v>264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14"/>
    </row>
    <row r="13" spans="1:14" ht="13.5" customHeight="1" thickTop="1" thickBot="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6.5" thickTop="1" thickBot="1" x14ac:dyDescent="0.3">
      <c r="A14" s="14"/>
      <c r="B14" s="33" t="s">
        <v>258</v>
      </c>
      <c r="C14" s="34" t="s">
        <v>234</v>
      </c>
      <c r="D14" s="1" t="str">
        <f>IFERROR(VLOOKUP(B8,'complete LIJST'!B2:F124,2),"-")</f>
        <v>-</v>
      </c>
      <c r="E14" s="2"/>
      <c r="F14" s="2"/>
      <c r="G14" s="2"/>
      <c r="H14" s="2"/>
      <c r="I14" s="2"/>
      <c r="J14" s="2"/>
      <c r="K14" s="2"/>
      <c r="L14" s="2"/>
      <c r="M14" s="3"/>
      <c r="N14" s="14"/>
    </row>
    <row r="15" spans="1:14" ht="16.5" thickTop="1" thickBot="1" x14ac:dyDescent="0.3">
      <c r="A15" s="14"/>
      <c r="B15" s="35" t="s">
        <v>259</v>
      </c>
      <c r="C15" s="36" t="s">
        <v>251</v>
      </c>
      <c r="D15" s="11" t="str">
        <f>IF(D14="-","-","OPVRAGEN BIJ UW LEVERANCIER")</f>
        <v>-</v>
      </c>
      <c r="E15" s="12"/>
      <c r="F15" s="12"/>
      <c r="G15" s="12"/>
      <c r="H15" s="12"/>
      <c r="I15" s="12"/>
      <c r="J15" s="12"/>
      <c r="K15" s="12"/>
      <c r="L15" s="12"/>
      <c r="M15" s="13"/>
      <c r="N15" s="14"/>
    </row>
    <row r="16" spans="1:14" ht="16.5" thickTop="1" thickBot="1" x14ac:dyDescent="0.3">
      <c r="A16" s="14"/>
      <c r="B16" s="35" t="s">
        <v>260</v>
      </c>
      <c r="C16" s="36" t="s">
        <v>252</v>
      </c>
      <c r="D16" s="11" t="str">
        <f>IF(D14="-","-","OPVRAGEN BIJ UW LEVERANCIER")</f>
        <v>-</v>
      </c>
      <c r="E16" s="12"/>
      <c r="F16" s="12"/>
      <c r="G16" s="12"/>
      <c r="H16" s="12"/>
      <c r="I16" s="12"/>
      <c r="J16" s="12"/>
      <c r="K16" s="12"/>
      <c r="L16" s="12"/>
      <c r="M16" s="13"/>
      <c r="N16" s="14"/>
    </row>
    <row r="17" spans="1:14" ht="16.5" thickTop="1" thickBot="1" x14ac:dyDescent="0.3">
      <c r="A17" s="14"/>
      <c r="B17" s="37" t="s">
        <v>261</v>
      </c>
      <c r="C17" s="36" t="s">
        <v>253</v>
      </c>
      <c r="D17" s="4" t="str">
        <f>"https://carsystems-" &amp;D14&amp;".aldoc.eu/cart7/order.ashx"</f>
        <v>https://carsystems--.aldoc.eu/cart7/order.ashx</v>
      </c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6.5" thickTop="1" thickBot="1" x14ac:dyDescent="0.3">
      <c r="A18" s="14"/>
      <c r="B18" s="37" t="s">
        <v>262</v>
      </c>
      <c r="C18" s="36" t="s">
        <v>254</v>
      </c>
      <c r="D18" s="4" t="str">
        <f>"https://" &amp;D14&amp;".aldoc.eu/sys/login.srf"</f>
        <v>https://-.aldoc.eu/sys/login.srf</v>
      </c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6.5" thickTop="1" thickBot="1" x14ac:dyDescent="0.3">
      <c r="A19" s="14"/>
      <c r="B19" s="38" t="s">
        <v>263</v>
      </c>
      <c r="C19" s="39" t="s">
        <v>255</v>
      </c>
      <c r="D19" s="7" t="str">
        <f>"https://" &amp;D14&amp;".aldoc.eu/cart7/fetch.ashx"</f>
        <v>https://-.aldoc.eu/cart7/fetch.ashx</v>
      </c>
      <c r="E19" s="8"/>
      <c r="F19" s="8"/>
      <c r="G19" s="8"/>
      <c r="H19" s="8"/>
      <c r="I19" s="8"/>
      <c r="J19" s="8"/>
      <c r="K19" s="8"/>
      <c r="L19" s="8"/>
      <c r="M19" s="9"/>
      <c r="N19" s="14"/>
    </row>
    <row r="20" spans="1:14" ht="15.75" thickTop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33.75" x14ac:dyDescent="0.5">
      <c r="A21" s="14"/>
      <c r="B21" s="40" t="s">
        <v>267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4"/>
    </row>
    <row r="22" spans="1:14" x14ac:dyDescent="0.25">
      <c r="A22" s="14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14"/>
    </row>
    <row r="23" spans="1:14" x14ac:dyDescent="0.25">
      <c r="A23" s="1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4"/>
    </row>
    <row r="24" spans="1:14" x14ac:dyDescent="0.25">
      <c r="A24" s="1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14"/>
    </row>
    <row r="25" spans="1:14" x14ac:dyDescent="0.25">
      <c r="A25" s="1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14"/>
    </row>
    <row r="26" spans="1:14" x14ac:dyDescent="0.25">
      <c r="A26" s="1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14"/>
    </row>
    <row r="27" spans="1:14" x14ac:dyDescent="0.25">
      <c r="A27" s="1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14"/>
    </row>
    <row r="28" spans="1:14" x14ac:dyDescent="0.25">
      <c r="A28" s="14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14"/>
    </row>
    <row r="29" spans="1:14" x14ac:dyDescent="0.25">
      <c r="A29" s="14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14"/>
    </row>
    <row r="30" spans="1:14" x14ac:dyDescent="0.25">
      <c r="A30" s="1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14"/>
    </row>
    <row r="31" spans="1:14" x14ac:dyDescent="0.25">
      <c r="A31" s="1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14"/>
    </row>
    <row r="32" spans="1:14" x14ac:dyDescent="0.25">
      <c r="A32" s="14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4"/>
    </row>
    <row r="33" spans="1:14" x14ac:dyDescent="0.25">
      <c r="A33" s="14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14"/>
    </row>
    <row r="34" spans="1:14" x14ac:dyDescent="0.25">
      <c r="A34" s="14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14"/>
    </row>
    <row r="35" spans="1:14" x14ac:dyDescent="0.25">
      <c r="A35" s="14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14"/>
    </row>
    <row r="36" spans="1:14" x14ac:dyDescent="0.25">
      <c r="A36" s="1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14"/>
    </row>
    <row r="37" spans="1:14" x14ac:dyDescent="0.25">
      <c r="A37" s="1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14"/>
    </row>
    <row r="38" spans="1:14" x14ac:dyDescent="0.25">
      <c r="A38" s="14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14"/>
    </row>
    <row r="39" spans="1:14" x14ac:dyDescent="0.25">
      <c r="A39" s="1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14"/>
    </row>
    <row r="40" spans="1:14" x14ac:dyDescent="0.25">
      <c r="A40" s="1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4"/>
    </row>
    <row r="41" spans="1:14" x14ac:dyDescent="0.25">
      <c r="A41" s="1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4"/>
    </row>
    <row r="42" spans="1:14" x14ac:dyDescent="0.25">
      <c r="A42" s="14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14"/>
    </row>
    <row r="43" spans="1:14" x14ac:dyDescent="0.25">
      <c r="A43" s="1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14"/>
    </row>
    <row r="44" spans="1:14" x14ac:dyDescent="0.25">
      <c r="A44" s="1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14"/>
    </row>
    <row r="45" spans="1:14" x14ac:dyDescent="0.25">
      <c r="A45" s="1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14"/>
    </row>
    <row r="46" spans="1:14" x14ac:dyDescent="0.25">
      <c r="A46" s="1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14"/>
    </row>
    <row r="47" spans="1:14" x14ac:dyDescent="0.25">
      <c r="A47" s="1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14"/>
    </row>
    <row r="48" spans="1:14" x14ac:dyDescent="0.25">
      <c r="A48" s="1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14"/>
    </row>
    <row r="49" spans="1:14" x14ac:dyDescent="0.25">
      <c r="A49" s="1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14"/>
    </row>
    <row r="50" spans="1:14" x14ac:dyDescent="0.25">
      <c r="A50" s="14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14"/>
    </row>
    <row r="51" spans="1:14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</sheetData>
  <mergeCells count="13">
    <mergeCell ref="B1:M1"/>
    <mergeCell ref="B21:M21"/>
    <mergeCell ref="B7:M7"/>
    <mergeCell ref="B11:M11"/>
    <mergeCell ref="B12:M12"/>
    <mergeCell ref="D14:M14"/>
    <mergeCell ref="D15:M15"/>
    <mergeCell ref="D16:M16"/>
    <mergeCell ref="D17:M17"/>
    <mergeCell ref="D18:M18"/>
    <mergeCell ref="D19:M19"/>
    <mergeCell ref="B3:M5"/>
    <mergeCell ref="B8:M9"/>
  </mergeCells>
  <pageMargins left="0.7" right="0.7" top="0.75" bottom="0.75" header="0.3" footer="0.3"/>
  <pageSetup paperSize="9" orientation="portrait" r:id="rId1"/>
  <ignoredErrors>
    <ignoredError sqref="D14:D16 D17:D18 D19" unlockedFormula="1"/>
  </ignoredErrors>
  <drawing r:id="rId2"/>
  <legacyDrawing r:id="rId3"/>
  <controls>
    <mc:AlternateContent xmlns:mc="http://schemas.openxmlformats.org/markup-compatibility/2006">
      <mc:Choice Requires="x14">
        <control shapeId="2049" r:id="rId4" name="ComboBox1">
          <controlPr defaultSize="0" autoLine="0" linkedCell="B8" listFillRange="Leverancier" r:id="rId5">
            <anchor moveWithCells="1">
              <from>
                <xdr:col>4</xdr:col>
                <xdr:colOff>571500</xdr:colOff>
                <xdr:row>2</xdr:row>
                <xdr:rowOff>114300</xdr:rowOff>
              </from>
              <to>
                <xdr:col>12</xdr:col>
                <xdr:colOff>561975</xdr:colOff>
                <xdr:row>4</xdr:row>
                <xdr:rowOff>95250</xdr:rowOff>
              </to>
            </anchor>
          </controlPr>
        </control>
      </mc:Choice>
      <mc:Fallback>
        <control shapeId="2049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124"/>
  <sheetViews>
    <sheetView workbookViewId="0">
      <pane ySplit="1" topLeftCell="A2" activePane="bottomLeft" state="frozen"/>
      <selection pane="bottomLeft" activeCell="E14" sqref="E14"/>
    </sheetView>
  </sheetViews>
  <sheetFormatPr defaultColWidth="34.7109375" defaultRowHeight="15" x14ac:dyDescent="0.25"/>
  <cols>
    <col min="1" max="1" width="10.85546875" bestFit="1" customWidth="1"/>
    <col min="2" max="2" width="46.28515625" bestFit="1" customWidth="1"/>
    <col min="3" max="3" width="17.5703125" bestFit="1" customWidth="1"/>
    <col min="4" max="4" width="45.140625" bestFit="1" customWidth="1"/>
    <col min="5" max="5" width="47.7109375" bestFit="1" customWidth="1"/>
    <col min="6" max="6" width="59.85546875" bestFit="1" customWidth="1"/>
  </cols>
  <sheetData>
    <row r="1" spans="1:6" x14ac:dyDescent="0.25">
      <c r="A1" t="s">
        <v>232</v>
      </c>
      <c r="B1" t="s">
        <v>233</v>
      </c>
      <c r="C1" t="s">
        <v>234</v>
      </c>
      <c r="D1" t="s">
        <v>248</v>
      </c>
      <c r="E1" t="s">
        <v>249</v>
      </c>
      <c r="F1" t="s">
        <v>250</v>
      </c>
    </row>
    <row r="2" spans="1:6" x14ac:dyDescent="0.25">
      <c r="A2" t="s">
        <v>269</v>
      </c>
      <c r="B2" t="s">
        <v>0</v>
      </c>
      <c r="C2" t="s">
        <v>109</v>
      </c>
      <c r="D2" s="10" t="str">
        <f>"https://" &amp;Tabel2[[#This Row],[Catalogus]]&amp;".aldoc.eu/sys/login.srf"</f>
        <v>https://abg.aldoc.eu/sys/login.srf</v>
      </c>
      <c r="E2" t="str">
        <f>"https://" &amp;Tabel2[[#This Row],[Catalogus]]&amp;".aldoc.eu/cart/fetch.ashx"</f>
        <v>https://abg.aldoc.eu/cart/fetch.ashx</v>
      </c>
      <c r="F2" t="str">
        <f>"https://carsystems-" &amp;Tabel2[[#This Row],[Catalogus]]&amp;".aldoc.eu/cart7/order.ashx"</f>
        <v>https://carsystems-abg.aldoc.eu/cart7/order.ashx</v>
      </c>
    </row>
    <row r="3" spans="1:6" x14ac:dyDescent="0.25">
      <c r="A3" t="s">
        <v>269</v>
      </c>
      <c r="B3" t="s">
        <v>36</v>
      </c>
      <c r="C3" t="s">
        <v>110</v>
      </c>
      <c r="D3" s="10" t="str">
        <f>"https://" &amp;Tabel2[[#This Row],[Catalogus]]&amp;".aldoc.eu/sys/login.srf"</f>
        <v>https://adirect.aldoc.eu/sys/login.srf</v>
      </c>
      <c r="E3" t="str">
        <f>"https://" &amp;Tabel2[[#This Row],[Catalogus]]&amp;".aldoc.eu/cart/fetch.ashx"</f>
        <v>https://adirect.aldoc.eu/cart/fetch.ashx</v>
      </c>
      <c r="F3" t="str">
        <f>"https://carsystems-" &amp;Tabel2[[#This Row],[Catalogus]]&amp;".aldoc.eu/cart7/order.ashx"</f>
        <v>https://carsystems-adirect.aldoc.eu/cart7/order.ashx</v>
      </c>
    </row>
    <row r="4" spans="1:6" x14ac:dyDescent="0.25">
      <c r="A4" t="s">
        <v>269</v>
      </c>
      <c r="B4" t="s">
        <v>37</v>
      </c>
      <c r="C4" t="s">
        <v>111</v>
      </c>
      <c r="D4" s="10" t="str">
        <f>"https://" &amp;Tabel2[[#This Row],[Catalogus]]&amp;".aldoc.eu/sys/login.srf"</f>
        <v>https://aes.aldoc.eu/sys/login.srf</v>
      </c>
      <c r="E4" t="str">
        <f>"https://" &amp;Tabel2[[#This Row],[Catalogus]]&amp;".aldoc.eu/cart/fetch.ashx"</f>
        <v>https://aes.aldoc.eu/cart/fetch.ashx</v>
      </c>
      <c r="F4" t="str">
        <f>"https://carsystems-" &amp;Tabel2[[#This Row],[Catalogus]]&amp;".aldoc.eu/cart7/order.ashx"</f>
        <v>https://carsystems-aes.aldoc.eu/cart7/order.ashx</v>
      </c>
    </row>
    <row r="5" spans="1:6" x14ac:dyDescent="0.25">
      <c r="A5" t="s">
        <v>269</v>
      </c>
      <c r="B5" t="s">
        <v>13</v>
      </c>
      <c r="C5" t="s">
        <v>112</v>
      </c>
      <c r="D5" s="10" t="str">
        <f>"https://" &amp;Tabel2[[#This Row],[Catalogus]]&amp;".aldoc.eu/sys/login.srf"</f>
        <v>https://agj.aldoc.eu/sys/login.srf</v>
      </c>
      <c r="E5" t="str">
        <f>"https://" &amp;Tabel2[[#This Row],[Catalogus]]&amp;".aldoc.eu/cart/fetch.ashx"</f>
        <v>https://agj.aldoc.eu/cart/fetch.ashx</v>
      </c>
      <c r="F5" t="str">
        <f>"https://carsystems-" &amp;Tabel2[[#This Row],[Catalogus]]&amp;".aldoc.eu/cart7/order.ashx"</f>
        <v>https://carsystems-agj.aldoc.eu/cart7/order.ashx</v>
      </c>
    </row>
    <row r="6" spans="1:6" x14ac:dyDescent="0.25">
      <c r="A6" t="s">
        <v>269</v>
      </c>
      <c r="B6" t="s">
        <v>38</v>
      </c>
      <c r="C6" t="s">
        <v>113</v>
      </c>
      <c r="D6" s="10" t="str">
        <f>"https://" &amp;Tabel2[[#This Row],[Catalogus]]&amp;".aldoc.eu/sys/login.srf"</f>
        <v>https://agron.aldoc.eu/sys/login.srf</v>
      </c>
      <c r="E6" t="str">
        <f>"https://" &amp;Tabel2[[#This Row],[Catalogus]]&amp;".aldoc.eu/cart/fetch.ashx"</f>
        <v>https://agron.aldoc.eu/cart/fetch.ashx</v>
      </c>
      <c r="F6" t="str">
        <f>"https://carsystems-" &amp;Tabel2[[#This Row],[Catalogus]]&amp;".aldoc.eu/cart7/order.ashx"</f>
        <v>https://carsystems-agron.aldoc.eu/cart7/order.ashx</v>
      </c>
    </row>
    <row r="7" spans="1:6" x14ac:dyDescent="0.25">
      <c r="A7" t="s">
        <v>269</v>
      </c>
      <c r="B7" t="s">
        <v>39</v>
      </c>
      <c r="C7" t="s">
        <v>114</v>
      </c>
      <c r="D7" s="10" t="str">
        <f>"https://" &amp;Tabel2[[#This Row],[Catalogus]]&amp;".aldoc.eu/sys/login.srf"</f>
        <v>https://anideko.aldoc.eu/sys/login.srf</v>
      </c>
      <c r="E7" t="str">
        <f>"https://" &amp;Tabel2[[#This Row],[Catalogus]]&amp;".aldoc.eu/cart/fetch.ashx"</f>
        <v>https://anideko.aldoc.eu/cart/fetch.ashx</v>
      </c>
      <c r="F7" t="str">
        <f>"https://carsystems-" &amp;Tabel2[[#This Row],[Catalogus]]&amp;".aldoc.eu/cart7/order.ashx"</f>
        <v>https://carsystems-anideko.aldoc.eu/cart7/order.ashx</v>
      </c>
    </row>
    <row r="8" spans="1:6" x14ac:dyDescent="0.25">
      <c r="A8" t="s">
        <v>269</v>
      </c>
      <c r="B8" t="s">
        <v>245</v>
      </c>
      <c r="C8" t="s">
        <v>116</v>
      </c>
      <c r="D8" s="10" t="str">
        <f>"https://" &amp;Tabel2[[#This Row],[Catalogus]]&amp;".aldoc.eu/sys/login.srf"</f>
        <v>https://aocg.aldoc.eu/sys/login.srf</v>
      </c>
      <c r="E8" t="str">
        <f>"https://" &amp;Tabel2[[#This Row],[Catalogus]]&amp;".aldoc.eu/cart/fetch.ashx"</f>
        <v>https://aocg.aldoc.eu/cart/fetch.ashx</v>
      </c>
      <c r="F8" t="str">
        <f>"https://carsystems-" &amp;Tabel2[[#This Row],[Catalogus]]&amp;".aldoc.eu/cart7/order.ashx"</f>
        <v>https://carsystems-aocg.aldoc.eu/cart7/order.ashx</v>
      </c>
    </row>
    <row r="9" spans="1:6" x14ac:dyDescent="0.25">
      <c r="A9" t="s">
        <v>269</v>
      </c>
      <c r="B9" t="s">
        <v>247</v>
      </c>
      <c r="C9" t="s">
        <v>115</v>
      </c>
      <c r="D9" s="10" t="str">
        <f>"https://" &amp;Tabel2[[#This Row],[Catalogus]]&amp;".aldoc.eu/sys/login.srf"</f>
        <v>https://aoc.aldoc.eu/sys/login.srf</v>
      </c>
      <c r="E9" t="str">
        <f>"https://" &amp;Tabel2[[#This Row],[Catalogus]]&amp;".aldoc.eu/cart/fetch.ashx"</f>
        <v>https://aoc.aldoc.eu/cart/fetch.ashx</v>
      </c>
      <c r="F9" t="str">
        <f>"https://carsystems-" &amp;Tabel2[[#This Row],[Catalogus]]&amp;".aldoc.eu/cart7/order.ashx"</f>
        <v>https://carsystems-aoc.aldoc.eu/cart7/order.ashx</v>
      </c>
    </row>
    <row r="10" spans="1:6" x14ac:dyDescent="0.25">
      <c r="A10" t="s">
        <v>269</v>
      </c>
      <c r="B10" t="s">
        <v>246</v>
      </c>
      <c r="C10" t="s">
        <v>117</v>
      </c>
      <c r="D10" s="10" t="str">
        <f>"https://" &amp;Tabel2[[#This Row],[Catalogus]]&amp;".aldoc.eu/sys/login.srf"</f>
        <v>https://aocv.aldoc.eu/sys/login.srf</v>
      </c>
      <c r="E10" t="str">
        <f>"https://" &amp;Tabel2[[#This Row],[Catalogus]]&amp;".aldoc.eu/cart/fetch.ashx"</f>
        <v>https://aocv.aldoc.eu/cart/fetch.ashx</v>
      </c>
      <c r="F10" t="str">
        <f>"https://carsystems-" &amp;Tabel2[[#This Row],[Catalogus]]&amp;".aldoc.eu/cart7/order.ashx"</f>
        <v>https://carsystems-aocv.aldoc.eu/cart7/order.ashx</v>
      </c>
    </row>
    <row r="11" spans="1:6" x14ac:dyDescent="0.25">
      <c r="A11" t="s">
        <v>269</v>
      </c>
      <c r="B11" t="s">
        <v>40</v>
      </c>
      <c r="C11" t="s">
        <v>118</v>
      </c>
      <c r="D11" s="10" t="str">
        <f>"https://" &amp;Tabel2[[#This Row],[Catalogus]]&amp;".aldoc.eu/sys/login.srf"</f>
        <v>https://aod-freeparts.aldoc.eu/sys/login.srf</v>
      </c>
      <c r="E11" t="str">
        <f>"https://" &amp;Tabel2[[#This Row],[Catalogus]]&amp;".aldoc.eu/cart/fetch.ashx"</f>
        <v>https://aod-freeparts.aldoc.eu/cart/fetch.ashx</v>
      </c>
      <c r="F11" t="str">
        <f>"https://carsystems-" &amp;Tabel2[[#This Row],[Catalogus]]&amp;".aldoc.eu/cart7/order.ashx"</f>
        <v>https://carsystems-aod-freeparts.aldoc.eu/cart7/order.ashx</v>
      </c>
    </row>
    <row r="12" spans="1:6" x14ac:dyDescent="0.25">
      <c r="A12" t="s">
        <v>269</v>
      </c>
      <c r="B12" t="s">
        <v>14</v>
      </c>
      <c r="C12" t="s">
        <v>119</v>
      </c>
      <c r="D12" s="10" t="str">
        <f>"https://" &amp;Tabel2[[#This Row],[Catalogus]]&amp;".aldoc.eu/sys/login.srf"</f>
        <v>https://ap.aldoc.eu/sys/login.srf</v>
      </c>
      <c r="E12" t="str">
        <f>"https://" &amp;Tabel2[[#This Row],[Catalogus]]&amp;".aldoc.eu/cart/fetch.ashx"</f>
        <v>https://ap.aldoc.eu/cart/fetch.ashx</v>
      </c>
      <c r="F12" t="str">
        <f>"https://carsystems-" &amp;Tabel2[[#This Row],[Catalogus]]&amp;".aldoc.eu/cart7/order.ashx"</f>
        <v>https://carsystems-ap.aldoc.eu/cart7/order.ashx</v>
      </c>
    </row>
    <row r="13" spans="1:6" x14ac:dyDescent="0.25">
      <c r="A13" t="s">
        <v>269</v>
      </c>
      <c r="B13" t="s">
        <v>41</v>
      </c>
      <c r="C13" t="s">
        <v>120</v>
      </c>
      <c r="D13" s="10" t="str">
        <f>"https://" &amp;Tabel2[[#This Row],[Catalogus]]&amp;".aldoc.eu/sys/login.srf"</f>
        <v>https://apc.aldoc.eu/sys/login.srf</v>
      </c>
      <c r="E13" t="str">
        <f>"https://" &amp;Tabel2[[#This Row],[Catalogus]]&amp;".aldoc.eu/cart/fetch.ashx"</f>
        <v>https://apc.aldoc.eu/cart/fetch.ashx</v>
      </c>
      <c r="F13" t="str">
        <f>"https://carsystems-" &amp;Tabel2[[#This Row],[Catalogus]]&amp;".aldoc.eu/cart7/order.ashx"</f>
        <v>https://carsystems-apc.aldoc.eu/cart7/order.ashx</v>
      </c>
    </row>
    <row r="14" spans="1:6" x14ac:dyDescent="0.25">
      <c r="A14" t="s">
        <v>269</v>
      </c>
      <c r="B14" t="s">
        <v>42</v>
      </c>
      <c r="C14" t="s">
        <v>121</v>
      </c>
      <c r="D14" s="10" t="str">
        <f>"https://" &amp;Tabel2[[#This Row],[Catalogus]]&amp;".aldoc.eu/sys/login.srf"</f>
        <v>https://aps.aldoc.eu/sys/login.srf</v>
      </c>
      <c r="E14" t="str">
        <f>"https://" &amp;Tabel2[[#This Row],[Catalogus]]&amp;".aldoc.eu/cart/fetch.ashx"</f>
        <v>https://aps.aldoc.eu/cart/fetch.ashx</v>
      </c>
      <c r="F14" t="str">
        <f>"https://carsystems-" &amp;Tabel2[[#This Row],[Catalogus]]&amp;".aldoc.eu/cart7/order.ashx"</f>
        <v>https://carsystems-aps.aldoc.eu/cart7/order.ashx</v>
      </c>
    </row>
    <row r="15" spans="1:6" x14ac:dyDescent="0.25">
      <c r="A15" t="s">
        <v>269</v>
      </c>
      <c r="B15" t="s">
        <v>43</v>
      </c>
      <c r="C15" t="s">
        <v>122</v>
      </c>
      <c r="D15" s="10" t="str">
        <f>"https://" &amp;Tabel2[[#This Row],[Catalogus]]&amp;".aldoc.eu/sys/login.srf"</f>
        <v>https://asd.aldoc.eu/sys/login.srf</v>
      </c>
      <c r="E15" t="str">
        <f>"https://" &amp;Tabel2[[#This Row],[Catalogus]]&amp;".aldoc.eu/cart/fetch.ashx"</f>
        <v>https://asd.aldoc.eu/cart/fetch.ashx</v>
      </c>
      <c r="F15" t="str">
        <f>"https://carsystems-" &amp;Tabel2[[#This Row],[Catalogus]]&amp;".aldoc.eu/cart7/order.ashx"</f>
        <v>https://carsystems-asd.aldoc.eu/cart7/order.ashx</v>
      </c>
    </row>
    <row r="16" spans="1:6" x14ac:dyDescent="0.25">
      <c r="A16" t="s">
        <v>269</v>
      </c>
      <c r="B16" t="s">
        <v>94</v>
      </c>
      <c r="C16" t="s">
        <v>123</v>
      </c>
      <c r="D16" s="10" t="str">
        <f>"https://" &amp;Tabel2[[#This Row],[Catalogus]]&amp;".aldoc.eu/sys/login.srf"</f>
        <v>https://acsd.aldoc.eu/sys/login.srf</v>
      </c>
      <c r="E16" t="str">
        <f>"https://" &amp;Tabel2[[#This Row],[Catalogus]]&amp;".aldoc.eu/cart/fetch.ashx"</f>
        <v>https://acsd.aldoc.eu/cart/fetch.ashx</v>
      </c>
      <c r="F16" t="str">
        <f>"https://carsystems-" &amp;Tabel2[[#This Row],[Catalogus]]&amp;".aldoc.eu/cart7/order.ashx"</f>
        <v>https://carsystems-acsd.aldoc.eu/cart7/order.ashx</v>
      </c>
    </row>
    <row r="17" spans="1:6" x14ac:dyDescent="0.25">
      <c r="A17" t="s">
        <v>269</v>
      </c>
      <c r="B17" t="s">
        <v>44</v>
      </c>
      <c r="C17" t="s">
        <v>124</v>
      </c>
      <c r="D17" s="10" t="str">
        <f>"https://" &amp;Tabel2[[#This Row],[Catalogus]]&amp;".aldoc.eu/sys/login.srf"</f>
        <v>https://aena.aldoc.eu/sys/login.srf</v>
      </c>
      <c r="E17" t="str">
        <f>"https://" &amp;Tabel2[[#This Row],[Catalogus]]&amp;".aldoc.eu/cart/fetch.ashx"</f>
        <v>https://aena.aldoc.eu/cart/fetch.ashx</v>
      </c>
      <c r="F17" t="str">
        <f>"https://carsystems-" &amp;Tabel2[[#This Row],[Catalogus]]&amp;".aldoc.eu/cart7/order.ashx"</f>
        <v>https://carsystems-aena.aldoc.eu/cart7/order.ashx</v>
      </c>
    </row>
    <row r="18" spans="1:6" x14ac:dyDescent="0.25">
      <c r="A18" t="s">
        <v>269</v>
      </c>
      <c r="B18" t="s">
        <v>15</v>
      </c>
      <c r="C18" t="s">
        <v>125</v>
      </c>
      <c r="D18" s="10" t="str">
        <f>"https://" &amp;Tabel2[[#This Row],[Catalogus]]&amp;".aldoc.eu/sys/login.srf"</f>
        <v>https://autoplus.aldoc.eu/sys/login.srf</v>
      </c>
      <c r="E18" t="str">
        <f>"https://" &amp;Tabel2[[#This Row],[Catalogus]]&amp;".aldoc.eu/cart/fetch.ashx"</f>
        <v>https://autoplus.aldoc.eu/cart/fetch.ashx</v>
      </c>
      <c r="F18" t="str">
        <f>"https://carsystems-" &amp;Tabel2[[#This Row],[Catalogus]]&amp;".aldoc.eu/cart7/order.ashx"</f>
        <v>https://carsystems-autoplus.aldoc.eu/cart7/order.ashx</v>
      </c>
    </row>
    <row r="19" spans="1:6" x14ac:dyDescent="0.25">
      <c r="A19" t="s">
        <v>269</v>
      </c>
      <c r="B19" t="s">
        <v>95</v>
      </c>
      <c r="C19" t="s">
        <v>126</v>
      </c>
      <c r="D19" s="10" t="str">
        <f>"https://" &amp;Tabel2[[#This Row],[Catalogus]]&amp;".aldoc.eu/sys/login.srf"</f>
        <v>https://autocomfort.aldoc.eu/sys/login.srf</v>
      </c>
      <c r="E19" t="str">
        <f>"https://" &amp;Tabel2[[#This Row],[Catalogus]]&amp;".aldoc.eu/cart/fetch.ashx"</f>
        <v>https://autocomfort.aldoc.eu/cart/fetch.ashx</v>
      </c>
      <c r="F19" t="str">
        <f>"https://carsystems-" &amp;Tabel2[[#This Row],[Catalogus]]&amp;".aldoc.eu/cart7/order.ashx"</f>
        <v>https://carsystems-autocomfort.aldoc.eu/cart7/order.ashx</v>
      </c>
    </row>
    <row r="20" spans="1:6" x14ac:dyDescent="0.25">
      <c r="A20" t="s">
        <v>269</v>
      </c>
      <c r="B20" t="s">
        <v>16</v>
      </c>
      <c r="C20" t="s">
        <v>127</v>
      </c>
      <c r="D20" s="10" t="str">
        <f>"https://" &amp;Tabel2[[#This Row],[Catalogus]]&amp;".aldoc.eu/sys/login.srf"</f>
        <v>https://heesch.aldoc.eu/sys/login.srf</v>
      </c>
      <c r="E20" t="str">
        <f>"https://" &amp;Tabel2[[#This Row],[Catalogus]]&amp;".aldoc.eu/cart/fetch.ashx"</f>
        <v>https://heesch.aldoc.eu/cart/fetch.ashx</v>
      </c>
      <c r="F20" t="str">
        <f>"https://carsystems-" &amp;Tabel2[[#This Row],[Catalogus]]&amp;".aldoc.eu/cart7/order.ashx"</f>
        <v>https://carsystems-heesch.aldoc.eu/cart7/order.ashx</v>
      </c>
    </row>
    <row r="21" spans="1:6" x14ac:dyDescent="0.25">
      <c r="A21" t="s">
        <v>269</v>
      </c>
      <c r="B21" t="s">
        <v>45</v>
      </c>
      <c r="C21" t="s">
        <v>128</v>
      </c>
      <c r="D21" s="10" t="str">
        <f>"https://" &amp;Tabel2[[#This Row],[Catalogus]]&amp;".aldoc.eu/sys/login.srf"</f>
        <v>https://kesterentiel.aldoc.eu/sys/login.srf</v>
      </c>
      <c r="E21" t="str">
        <f>"https://" &amp;Tabel2[[#This Row],[Catalogus]]&amp;".aldoc.eu/cart/fetch.ashx"</f>
        <v>https://kesterentiel.aldoc.eu/cart/fetch.ashx</v>
      </c>
      <c r="F21" t="str">
        <f>"https://carsystems-" &amp;Tabel2[[#This Row],[Catalogus]]&amp;".aldoc.eu/cart7/order.ashx"</f>
        <v>https://carsystems-kesterentiel.aldoc.eu/cart7/order.ashx</v>
      </c>
    </row>
    <row r="22" spans="1:6" x14ac:dyDescent="0.25">
      <c r="A22" t="s">
        <v>269</v>
      </c>
      <c r="B22" t="s">
        <v>17</v>
      </c>
      <c r="C22" t="s">
        <v>129</v>
      </c>
      <c r="D22" s="10" t="str">
        <f>"https://" &amp;Tabel2[[#This Row],[Catalogus]]&amp;".aldoc.eu/sys/login.srf"</f>
        <v>https://autombv.aldoc.eu/sys/login.srf</v>
      </c>
      <c r="E22" t="str">
        <f>"https://" &amp;Tabel2[[#This Row],[Catalogus]]&amp;".aldoc.eu/cart/fetch.ashx"</f>
        <v>https://autombv.aldoc.eu/cart/fetch.ashx</v>
      </c>
      <c r="F22" t="str">
        <f>"https://carsystems-" &amp;Tabel2[[#This Row],[Catalogus]]&amp;".aldoc.eu/cart7/order.ashx"</f>
        <v>https://carsystems-autombv.aldoc.eu/cart7/order.ashx</v>
      </c>
    </row>
    <row r="23" spans="1:6" x14ac:dyDescent="0.25">
      <c r="A23" t="s">
        <v>269</v>
      </c>
      <c r="B23" t="s">
        <v>96</v>
      </c>
      <c r="C23" t="s">
        <v>130</v>
      </c>
      <c r="D23" s="10" t="str">
        <f>"https://" &amp;Tabel2[[#This Row],[Catalogus]]&amp;".aldoc.eu/sys/login.srf"</f>
        <v>https://abe.aldoc.eu/sys/login.srf</v>
      </c>
      <c r="E23" t="str">
        <f>"https://" &amp;Tabel2[[#This Row],[Catalogus]]&amp;".aldoc.eu/cart/fetch.ashx"</f>
        <v>https://abe.aldoc.eu/cart/fetch.ashx</v>
      </c>
      <c r="F23" t="str">
        <f>"https://carsystems-" &amp;Tabel2[[#This Row],[Catalogus]]&amp;".aldoc.eu/cart7/order.ashx"</f>
        <v>https://carsystems-abe.aldoc.eu/cart7/order.ashx</v>
      </c>
    </row>
    <row r="24" spans="1:6" x14ac:dyDescent="0.25">
      <c r="A24" t="s">
        <v>269</v>
      </c>
      <c r="B24" t="s">
        <v>46</v>
      </c>
      <c r="C24" t="s">
        <v>131</v>
      </c>
      <c r="D24" s="10" t="str">
        <f>"https://" &amp;Tabel2[[#This Row],[Catalogus]]&amp;".aldoc.eu/sys/login.srf"</f>
        <v>https://autopia.aldoc.eu/sys/login.srf</v>
      </c>
      <c r="E24" t="str">
        <f>"https://" &amp;Tabel2[[#This Row],[Catalogus]]&amp;".aldoc.eu/cart/fetch.ashx"</f>
        <v>https://autopia.aldoc.eu/cart/fetch.ashx</v>
      </c>
      <c r="F24" t="str">
        <f>"https://carsystems-" &amp;Tabel2[[#This Row],[Catalogus]]&amp;".aldoc.eu/cart7/order.ashx"</f>
        <v>https://carsystems-autopia.aldoc.eu/cart7/order.ashx</v>
      </c>
    </row>
    <row r="25" spans="1:6" x14ac:dyDescent="0.25">
      <c r="A25" t="s">
        <v>269</v>
      </c>
      <c r="B25" t="s">
        <v>47</v>
      </c>
      <c r="C25" t="s">
        <v>132</v>
      </c>
      <c r="D25" s="10" t="str">
        <f>"https://" &amp;Tabel2[[#This Row],[Catalogus]]&amp;".aldoc.eu/sys/login.srf"</f>
        <v>https://autotechnica.aldoc.eu/sys/login.srf</v>
      </c>
      <c r="E25" t="str">
        <f>"https://" &amp;Tabel2[[#This Row],[Catalogus]]&amp;".aldoc.eu/cart/fetch.ashx"</f>
        <v>https://autotechnica.aldoc.eu/cart/fetch.ashx</v>
      </c>
      <c r="F25" t="str">
        <f>"https://carsystems-" &amp;Tabel2[[#This Row],[Catalogus]]&amp;".aldoc.eu/cart7/order.ashx"</f>
        <v>https://carsystems-autotechnica.aldoc.eu/cart7/order.ashx</v>
      </c>
    </row>
    <row r="26" spans="1:6" x14ac:dyDescent="0.25">
      <c r="A26" t="s">
        <v>269</v>
      </c>
      <c r="B26" t="s">
        <v>1</v>
      </c>
      <c r="C26" t="s">
        <v>133</v>
      </c>
      <c r="D26" s="10" t="str">
        <f>"https://" &amp;Tabel2[[#This Row],[Catalogus]]&amp;".aldoc.eu/sys/login.srf"</f>
        <v>https://autowaard.aldoc.eu/sys/login.srf</v>
      </c>
      <c r="E26" t="str">
        <f>"https://" &amp;Tabel2[[#This Row],[Catalogus]]&amp;".aldoc.eu/cart/fetch.ashx"</f>
        <v>https://autowaard.aldoc.eu/cart/fetch.ashx</v>
      </c>
      <c r="F26" t="str">
        <f>"https://carsystems-" &amp;Tabel2[[#This Row],[Catalogus]]&amp;".aldoc.eu/cart7/order.ashx"</f>
        <v>https://carsystems-autowaard.aldoc.eu/cart7/order.ashx</v>
      </c>
    </row>
    <row r="27" spans="1:6" x14ac:dyDescent="0.25">
      <c r="A27" t="s">
        <v>269</v>
      </c>
      <c r="B27" t="s">
        <v>18</v>
      </c>
      <c r="C27" t="s">
        <v>134</v>
      </c>
      <c r="D27" s="10" t="str">
        <f>"https://" &amp;Tabel2[[#This Row],[Catalogus]]&amp;".aldoc.eu/sys/login.srf"</f>
        <v>https://bachaus.aldoc.eu/sys/login.srf</v>
      </c>
      <c r="E27" t="str">
        <f>"https://" &amp;Tabel2[[#This Row],[Catalogus]]&amp;".aldoc.eu/cart/fetch.ashx"</f>
        <v>https://bachaus.aldoc.eu/cart/fetch.ashx</v>
      </c>
      <c r="F27" t="str">
        <f>"https://carsystems-" &amp;Tabel2[[#This Row],[Catalogus]]&amp;".aldoc.eu/cart7/order.ashx"</f>
        <v>https://carsystems-bachaus.aldoc.eu/cart7/order.ashx</v>
      </c>
    </row>
    <row r="28" spans="1:6" x14ac:dyDescent="0.25">
      <c r="A28" t="s">
        <v>269</v>
      </c>
      <c r="B28" t="s">
        <v>48</v>
      </c>
      <c r="C28" t="s">
        <v>135</v>
      </c>
      <c r="D28" s="10" t="str">
        <f>"https://" &amp;Tabel2[[#This Row],[Catalogus]]&amp;".aldoc.eu/sys/login.srf"</f>
        <v>https://vberg.aldoc.eu/sys/login.srf</v>
      </c>
      <c r="E28" t="str">
        <f>"https://" &amp;Tabel2[[#This Row],[Catalogus]]&amp;".aldoc.eu/cart/fetch.ashx"</f>
        <v>https://vberg.aldoc.eu/cart/fetch.ashx</v>
      </c>
      <c r="F28" t="str">
        <f>"https://carsystems-" &amp;Tabel2[[#This Row],[Catalogus]]&amp;".aldoc.eu/cart7/order.ashx"</f>
        <v>https://carsystems-vberg.aldoc.eu/cart7/order.ashx</v>
      </c>
    </row>
    <row r="29" spans="1:6" x14ac:dyDescent="0.25">
      <c r="A29" t="s">
        <v>269</v>
      </c>
      <c r="B29" t="s">
        <v>49</v>
      </c>
      <c r="C29" t="s">
        <v>136</v>
      </c>
      <c r="D29" s="10" t="str">
        <f>"https://" &amp;Tabel2[[#This Row],[Catalogus]]&amp;".aldoc.eu/sys/login.srf"</f>
        <v>https://besbo.aldoc.eu/sys/login.srf</v>
      </c>
      <c r="E29" t="str">
        <f>"https://" &amp;Tabel2[[#This Row],[Catalogus]]&amp;".aldoc.eu/cart/fetch.ashx"</f>
        <v>https://besbo.aldoc.eu/cart/fetch.ashx</v>
      </c>
      <c r="F29" t="str">
        <f>"https://carsystems-" &amp;Tabel2[[#This Row],[Catalogus]]&amp;".aldoc.eu/cart7/order.ashx"</f>
        <v>https://carsystems-besbo.aldoc.eu/cart7/order.ashx</v>
      </c>
    </row>
    <row r="30" spans="1:6" x14ac:dyDescent="0.25">
      <c r="A30" t="s">
        <v>269</v>
      </c>
      <c r="B30" t="s">
        <v>50</v>
      </c>
      <c r="C30" t="s">
        <v>137</v>
      </c>
      <c r="D30" s="10" t="str">
        <f>"https://" &amp;Tabel2[[#This Row],[Catalogus]]&amp;".aldoc.eu/sys/login.srf"</f>
        <v>https://binckhorst.aldoc.eu/sys/login.srf</v>
      </c>
      <c r="E30" t="str">
        <f>"https://" &amp;Tabel2[[#This Row],[Catalogus]]&amp;".aldoc.eu/cart/fetch.ashx"</f>
        <v>https://binckhorst.aldoc.eu/cart/fetch.ashx</v>
      </c>
      <c r="F30" t="str">
        <f>"https://carsystems-" &amp;Tabel2[[#This Row],[Catalogus]]&amp;".aldoc.eu/cart7/order.ashx"</f>
        <v>https://carsystems-binckhorst.aldoc.eu/cart7/order.ashx</v>
      </c>
    </row>
    <row r="31" spans="1:6" x14ac:dyDescent="0.25">
      <c r="A31" t="s">
        <v>269</v>
      </c>
      <c r="B31" t="s">
        <v>139</v>
      </c>
      <c r="C31" t="s">
        <v>138</v>
      </c>
      <c r="D31" s="10" t="str">
        <f>"https://" &amp;Tabel2[[#This Row],[Catalogus]]&amp;".aldoc.eu/sys/login.srf"</f>
        <v>https://birze.aldoc.eu/sys/login.srf</v>
      </c>
      <c r="E31" t="str">
        <f>"https://" &amp;Tabel2[[#This Row],[Catalogus]]&amp;".aldoc.eu/cart/fetch.ashx"</f>
        <v>https://birze.aldoc.eu/cart/fetch.ashx</v>
      </c>
      <c r="F31" t="str">
        <f>"https://carsystems-" &amp;Tabel2[[#This Row],[Catalogus]]&amp;".aldoc.eu/cart7/order.ashx"</f>
        <v>https://carsystems-birze.aldoc.eu/cart7/order.ashx</v>
      </c>
    </row>
    <row r="32" spans="1:6" x14ac:dyDescent="0.25">
      <c r="A32" t="s">
        <v>269</v>
      </c>
      <c r="B32" t="s">
        <v>51</v>
      </c>
      <c r="C32" t="s">
        <v>140</v>
      </c>
      <c r="D32" s="10" t="str">
        <f>"https://" &amp;Tabel2[[#This Row],[Catalogus]]&amp;".aldoc.eu/sys/login.srf"</f>
        <v>https://boensma.aldoc.eu/sys/login.srf</v>
      </c>
      <c r="E32" t="str">
        <f>"https://" &amp;Tabel2[[#This Row],[Catalogus]]&amp;".aldoc.eu/cart/fetch.ashx"</f>
        <v>https://boensma.aldoc.eu/cart/fetch.ashx</v>
      </c>
      <c r="F32" t="str">
        <f>"https://carsystems-" &amp;Tabel2[[#This Row],[Catalogus]]&amp;".aldoc.eu/cart7/order.ashx"</f>
        <v>https://carsystems-boensma.aldoc.eu/cart7/order.ashx</v>
      </c>
    </row>
    <row r="33" spans="1:6" x14ac:dyDescent="0.25">
      <c r="A33" t="s">
        <v>269</v>
      </c>
      <c r="B33" t="s">
        <v>97</v>
      </c>
      <c r="C33" t="s">
        <v>141</v>
      </c>
      <c r="D33" s="10" t="str">
        <f>"https://" &amp;Tabel2[[#This Row],[Catalogus]]&amp;".aldoc.eu/sys/login.srf"</f>
        <v>https://boeree.aldoc.eu/sys/login.srf</v>
      </c>
      <c r="E33" t="str">
        <f>"https://" &amp;Tabel2[[#This Row],[Catalogus]]&amp;".aldoc.eu/cart/fetch.ashx"</f>
        <v>https://boeree.aldoc.eu/cart/fetch.ashx</v>
      </c>
      <c r="F33" t="str">
        <f>"https://carsystems-" &amp;Tabel2[[#This Row],[Catalogus]]&amp;".aldoc.eu/cart7/order.ashx"</f>
        <v>https://carsystems-boeree.aldoc.eu/cart7/order.ashx</v>
      </c>
    </row>
    <row r="34" spans="1:6" x14ac:dyDescent="0.25">
      <c r="A34" t="s">
        <v>269</v>
      </c>
      <c r="B34" t="s">
        <v>52</v>
      </c>
      <c r="C34" t="s">
        <v>142</v>
      </c>
      <c r="D34" s="10" t="str">
        <f>"https://" &amp;Tabel2[[#This Row],[Catalogus]]&amp;".aldoc.eu/sys/login.srf"</f>
        <v>https://bogamat.aldoc.eu/sys/login.srf</v>
      </c>
      <c r="E34" t="str">
        <f>"https://" &amp;Tabel2[[#This Row],[Catalogus]]&amp;".aldoc.eu/cart/fetch.ashx"</f>
        <v>https://bogamat.aldoc.eu/cart/fetch.ashx</v>
      </c>
      <c r="F34" t="str">
        <f>"https://carsystems-" &amp;Tabel2[[#This Row],[Catalogus]]&amp;".aldoc.eu/cart7/order.ashx"</f>
        <v>https://carsystems-bogamat.aldoc.eu/cart7/order.ashx</v>
      </c>
    </row>
    <row r="35" spans="1:6" x14ac:dyDescent="0.25">
      <c r="A35" t="s">
        <v>269</v>
      </c>
      <c r="B35" t="s">
        <v>53</v>
      </c>
      <c r="C35" t="s">
        <v>143</v>
      </c>
      <c r="D35" s="10" t="str">
        <f>"https://" &amp;Tabel2[[#This Row],[Catalogus]]&amp;".aldoc.eu/sys/login.srf"</f>
        <v>https://brandsparts.aldoc.eu/sys/login.srf</v>
      </c>
      <c r="E35" t="str">
        <f>"https://" &amp;Tabel2[[#This Row],[Catalogus]]&amp;".aldoc.eu/cart/fetch.ashx"</f>
        <v>https://brandsparts.aldoc.eu/cart/fetch.ashx</v>
      </c>
      <c r="F35" t="str">
        <f>"https://carsystems-" &amp;Tabel2[[#This Row],[Catalogus]]&amp;".aldoc.eu/cart7/order.ashx"</f>
        <v>https://carsystems-brandsparts.aldoc.eu/cart7/order.ashx</v>
      </c>
    </row>
    <row r="36" spans="1:6" x14ac:dyDescent="0.25">
      <c r="A36" t="s">
        <v>269</v>
      </c>
      <c r="B36" t="s">
        <v>19</v>
      </c>
      <c r="C36" t="s">
        <v>144</v>
      </c>
      <c r="D36" s="10" t="str">
        <f>"https://" &amp;Tabel2[[#This Row],[Catalogus]]&amp;".aldoc.eu/sys/login.srf"</f>
        <v>https://carpartsrsd.aldoc.eu/sys/login.srf</v>
      </c>
      <c r="E36" t="str">
        <f>"https://" &amp;Tabel2[[#This Row],[Catalogus]]&amp;".aldoc.eu/cart/fetch.ashx"</f>
        <v>https://carpartsrsd.aldoc.eu/cart/fetch.ashx</v>
      </c>
      <c r="F36" t="str">
        <f>"https://carsystems-" &amp;Tabel2[[#This Row],[Catalogus]]&amp;".aldoc.eu/cart7/order.ashx"</f>
        <v>https://carsystems-carpartsrsd.aldoc.eu/cart7/order.ashx</v>
      </c>
    </row>
    <row r="37" spans="1:6" x14ac:dyDescent="0.25">
      <c r="A37" t="s">
        <v>269</v>
      </c>
      <c r="B37" t="s">
        <v>54</v>
      </c>
      <c r="C37" t="s">
        <v>145</v>
      </c>
      <c r="D37" s="10" t="str">
        <f>"https://" &amp;Tabel2[[#This Row],[Catalogus]]&amp;".aldoc.eu/sys/login.srf"</f>
        <v>https://cartal-rijsbergen.aldoc.eu/sys/login.srf</v>
      </c>
      <c r="E37" t="str">
        <f>"https://" &amp;Tabel2[[#This Row],[Catalogus]]&amp;".aldoc.eu/cart/fetch.ashx"</f>
        <v>https://cartal-rijsbergen.aldoc.eu/cart/fetch.ashx</v>
      </c>
      <c r="F37" t="str">
        <f>"https://carsystems-" &amp;Tabel2[[#This Row],[Catalogus]]&amp;".aldoc.eu/cart7/order.ashx"</f>
        <v>https://carsystems-cartal-rijsbergen.aldoc.eu/cart7/order.ashx</v>
      </c>
    </row>
    <row r="38" spans="1:6" x14ac:dyDescent="0.25">
      <c r="A38" t="s">
        <v>269</v>
      </c>
      <c r="B38" t="s">
        <v>98</v>
      </c>
      <c r="C38" t="s">
        <v>146</v>
      </c>
      <c r="D38" s="10" t="str">
        <f>"https://" &amp;Tabel2[[#This Row],[Catalogus]]&amp;".aldoc.eu/sys/login.srf"</f>
        <v>https://dabeko.aldoc.eu/sys/login.srf</v>
      </c>
      <c r="E38" t="str">
        <f>"https://" &amp;Tabel2[[#This Row],[Catalogus]]&amp;".aldoc.eu/cart/fetch.ashx"</f>
        <v>https://dabeko.aldoc.eu/cart/fetch.ashx</v>
      </c>
      <c r="F38" t="str">
        <f>"https://carsystems-" &amp;Tabel2[[#This Row],[Catalogus]]&amp;".aldoc.eu/cart7/order.ashx"</f>
        <v>https://carsystems-dabeko.aldoc.eu/cart7/order.ashx</v>
      </c>
    </row>
    <row r="39" spans="1:6" x14ac:dyDescent="0.25">
      <c r="A39" t="s">
        <v>269</v>
      </c>
      <c r="B39" t="s">
        <v>20</v>
      </c>
      <c r="C39" t="s">
        <v>147</v>
      </c>
      <c r="D39" s="10" t="str">
        <f>"https://" &amp;Tabel2[[#This Row],[Catalogus]]&amp;".aldoc.eu/sys/login.srf"</f>
        <v>https://debeen.aldoc.eu/sys/login.srf</v>
      </c>
      <c r="E39" t="str">
        <f>"https://" &amp;Tabel2[[#This Row],[Catalogus]]&amp;".aldoc.eu/cart/fetch.ashx"</f>
        <v>https://debeen.aldoc.eu/cart/fetch.ashx</v>
      </c>
      <c r="F39" t="str">
        <f>"https://carsystems-" &amp;Tabel2[[#This Row],[Catalogus]]&amp;".aldoc.eu/cart7/order.ashx"</f>
        <v>https://carsystems-debeen.aldoc.eu/cart7/order.ashx</v>
      </c>
    </row>
    <row r="40" spans="1:6" x14ac:dyDescent="0.25">
      <c r="A40" t="s">
        <v>269</v>
      </c>
      <c r="B40" t="s">
        <v>55</v>
      </c>
      <c r="C40" t="s">
        <v>148</v>
      </c>
      <c r="D40" s="10" t="str">
        <f>"https://" &amp;Tabel2[[#This Row],[Catalogus]]&amp;".aldoc.eu/sys/login.srf"</f>
        <v>https://boer.aldoc.eu/sys/login.srf</v>
      </c>
      <c r="E40" t="str">
        <f>"https://" &amp;Tabel2[[#This Row],[Catalogus]]&amp;".aldoc.eu/cart/fetch.ashx"</f>
        <v>https://boer.aldoc.eu/cart/fetch.ashx</v>
      </c>
      <c r="F40" t="str">
        <f>"https://carsystems-" &amp;Tabel2[[#This Row],[Catalogus]]&amp;".aldoc.eu/cart7/order.ashx"</f>
        <v>https://carsystems-boer.aldoc.eu/cart7/order.ashx</v>
      </c>
    </row>
    <row r="41" spans="1:6" x14ac:dyDescent="0.25">
      <c r="A41" t="s">
        <v>269</v>
      </c>
      <c r="B41" t="s">
        <v>99</v>
      </c>
      <c r="C41" t="s">
        <v>149</v>
      </c>
      <c r="D41" s="10" t="str">
        <f>"https://" &amp;Tabel2[[#This Row],[Catalogus]]&amp;".aldoc.eu/sys/login.srf"</f>
        <v>https://degrossier.aldoc.eu/sys/login.srf</v>
      </c>
      <c r="E41" t="str">
        <f>"https://" &amp;Tabel2[[#This Row],[Catalogus]]&amp;".aldoc.eu/cart/fetch.ashx"</f>
        <v>https://degrossier.aldoc.eu/cart/fetch.ashx</v>
      </c>
      <c r="F41" t="str">
        <f>"https://carsystems-" &amp;Tabel2[[#This Row],[Catalogus]]&amp;".aldoc.eu/cart7/order.ashx"</f>
        <v>https://carsystems-degrossier.aldoc.eu/cart7/order.ashx</v>
      </c>
    </row>
    <row r="42" spans="1:6" x14ac:dyDescent="0.25">
      <c r="A42" t="s">
        <v>269</v>
      </c>
      <c r="B42" t="s">
        <v>56</v>
      </c>
      <c r="C42" t="s">
        <v>150</v>
      </c>
      <c r="D42" s="10" t="str">
        <f>"https://" &amp;Tabel2[[#This Row],[Catalogus]]&amp;".aldoc.eu/sys/login.srf"</f>
        <v>https://skieding.aldoc.eu/sys/login.srf</v>
      </c>
      <c r="E42" t="str">
        <f>"https://" &amp;Tabel2[[#This Row],[Catalogus]]&amp;".aldoc.eu/cart/fetch.ashx"</f>
        <v>https://skieding.aldoc.eu/cart/fetch.ashx</v>
      </c>
      <c r="F42" t="str">
        <f>"https://carsystems-" &amp;Tabel2[[#This Row],[Catalogus]]&amp;".aldoc.eu/cart7/order.ashx"</f>
        <v>https://carsystems-skieding.aldoc.eu/cart7/order.ashx</v>
      </c>
    </row>
    <row r="43" spans="1:6" x14ac:dyDescent="0.25">
      <c r="A43" t="s">
        <v>269</v>
      </c>
      <c r="B43" t="s">
        <v>21</v>
      </c>
      <c r="C43" t="s">
        <v>151</v>
      </c>
      <c r="D43" s="10" t="str">
        <f>"https://" &amp;Tabel2[[#This Row],[Catalogus]]&amp;".aldoc.eu/sys/login.srf"</f>
        <v>https://dosgros.aldoc.eu/sys/login.srf</v>
      </c>
      <c r="E43" t="str">
        <f>"https://" &amp;Tabel2[[#This Row],[Catalogus]]&amp;".aldoc.eu/cart/fetch.ashx"</f>
        <v>https://dosgros.aldoc.eu/cart/fetch.ashx</v>
      </c>
      <c r="F43" t="str">
        <f>"https://carsystems-" &amp;Tabel2[[#This Row],[Catalogus]]&amp;".aldoc.eu/cart7/order.ashx"</f>
        <v>https://carsystems-dosgros.aldoc.eu/cart7/order.ashx</v>
      </c>
    </row>
    <row r="44" spans="1:6" x14ac:dyDescent="0.25">
      <c r="A44" t="s">
        <v>269</v>
      </c>
      <c r="B44" t="s">
        <v>100</v>
      </c>
      <c r="C44" t="s">
        <v>152</v>
      </c>
      <c r="D44" s="10" t="str">
        <f>"https://" &amp;Tabel2[[#This Row],[Catalogus]]&amp;".aldoc.eu/sys/login.srf"</f>
        <v>https://dsp.aldoc.eu/sys/login.srf</v>
      </c>
      <c r="E44" t="str">
        <f>"https://" &amp;Tabel2[[#This Row],[Catalogus]]&amp;".aldoc.eu/cart/fetch.ashx"</f>
        <v>https://dsp.aldoc.eu/cart/fetch.ashx</v>
      </c>
      <c r="F44" t="str">
        <f>"https://carsystems-" &amp;Tabel2[[#This Row],[Catalogus]]&amp;".aldoc.eu/cart7/order.ashx"</f>
        <v>https://carsystems-dsp.aldoc.eu/cart7/order.ashx</v>
      </c>
    </row>
    <row r="45" spans="1:6" x14ac:dyDescent="0.25">
      <c r="A45" t="s">
        <v>269</v>
      </c>
      <c r="B45" t="s">
        <v>22</v>
      </c>
      <c r="C45" t="s">
        <v>153</v>
      </c>
      <c r="D45" s="10" t="str">
        <f>"https://" &amp;Tabel2[[#This Row],[Catalogus]]&amp;".aldoc.eu/sys/login.srf"</f>
        <v>https://dumoto.aldoc.eu/sys/login.srf</v>
      </c>
      <c r="E45" t="str">
        <f>"https://" &amp;Tabel2[[#This Row],[Catalogus]]&amp;".aldoc.eu/cart/fetch.ashx"</f>
        <v>https://dumoto.aldoc.eu/cart/fetch.ashx</v>
      </c>
      <c r="F45" t="str">
        <f>"https://carsystems-" &amp;Tabel2[[#This Row],[Catalogus]]&amp;".aldoc.eu/cart7/order.ashx"</f>
        <v>https://carsystems-dumoto.aldoc.eu/cart7/order.ashx</v>
      </c>
    </row>
    <row r="46" spans="1:6" x14ac:dyDescent="0.25">
      <c r="A46" t="s">
        <v>269</v>
      </c>
      <c r="B46" t="s">
        <v>101</v>
      </c>
      <c r="C46" t="s">
        <v>154</v>
      </c>
      <c r="D46" s="10" t="str">
        <f>"https://" &amp;Tabel2[[#This Row],[Catalogus]]&amp;".aldoc.eu/sys/login.srf"</f>
        <v>https://ellenbroek.aldoc.eu/sys/login.srf</v>
      </c>
      <c r="E46" t="str">
        <f>"https://" &amp;Tabel2[[#This Row],[Catalogus]]&amp;".aldoc.eu/cart/fetch.ashx"</f>
        <v>https://ellenbroek.aldoc.eu/cart/fetch.ashx</v>
      </c>
      <c r="F46" t="str">
        <f>"https://carsystems-" &amp;Tabel2[[#This Row],[Catalogus]]&amp;".aldoc.eu/cart7/order.ashx"</f>
        <v>https://carsystems-ellenbroek.aldoc.eu/cart7/order.ashx</v>
      </c>
    </row>
    <row r="47" spans="1:6" x14ac:dyDescent="0.25">
      <c r="A47" t="s">
        <v>269</v>
      </c>
      <c r="B47" t="s">
        <v>2</v>
      </c>
      <c r="C47" t="s">
        <v>155</v>
      </c>
      <c r="D47" s="10" t="str">
        <f>"https://" &amp;Tabel2[[#This Row],[Catalogus]]&amp;".aldoc.eu/sys/login.srf"</f>
        <v>https://emko.aldoc.eu/sys/login.srf</v>
      </c>
      <c r="E47" t="str">
        <f>"https://" &amp;Tabel2[[#This Row],[Catalogus]]&amp;".aldoc.eu/cart/fetch.ashx"</f>
        <v>https://emko.aldoc.eu/cart/fetch.ashx</v>
      </c>
      <c r="F47" t="str">
        <f>"https://carsystems-" &amp;Tabel2[[#This Row],[Catalogus]]&amp;".aldoc.eu/cart7/order.ashx"</f>
        <v>https://carsystems-emko.aldoc.eu/cart7/order.ashx</v>
      </c>
    </row>
    <row r="48" spans="1:6" x14ac:dyDescent="0.25">
      <c r="A48" t="s">
        <v>269</v>
      </c>
      <c r="B48" t="s">
        <v>57</v>
      </c>
      <c r="C48" t="s">
        <v>156</v>
      </c>
      <c r="D48" s="10" t="str">
        <f>"https://" &amp;Tabel2[[#This Row],[Catalogus]]&amp;".aldoc.eu/sys/login.srf"</f>
        <v>https://excluparts.aldoc.eu/sys/login.srf</v>
      </c>
      <c r="E48" t="str">
        <f>"https://" &amp;Tabel2[[#This Row],[Catalogus]]&amp;".aldoc.eu/cart/fetch.ashx"</f>
        <v>https://excluparts.aldoc.eu/cart/fetch.ashx</v>
      </c>
      <c r="F48" t="str">
        <f>"https://carsystems-" &amp;Tabel2[[#This Row],[Catalogus]]&amp;".aldoc.eu/cart7/order.ashx"</f>
        <v>https://carsystems-excluparts.aldoc.eu/cart7/order.ashx</v>
      </c>
    </row>
    <row r="49" spans="1:6" x14ac:dyDescent="0.25">
      <c r="A49" t="s">
        <v>269</v>
      </c>
      <c r="B49" t="s">
        <v>58</v>
      </c>
      <c r="C49" t="s">
        <v>157</v>
      </c>
      <c r="D49" s="10" t="str">
        <f>"https://" &amp;Tabel2[[#This Row],[Catalogus]]&amp;".aldoc.eu/sys/login.srf"</f>
        <v>https://vdfeer.aldoc.eu/sys/login.srf</v>
      </c>
      <c r="E49" t="str">
        <f>"https://" &amp;Tabel2[[#This Row],[Catalogus]]&amp;".aldoc.eu/cart/fetch.ashx"</f>
        <v>https://vdfeer.aldoc.eu/cart/fetch.ashx</v>
      </c>
      <c r="F49" t="str">
        <f>"https://carsystems-" &amp;Tabel2[[#This Row],[Catalogus]]&amp;".aldoc.eu/cart7/order.ashx"</f>
        <v>https://carsystems-vdfeer.aldoc.eu/cart7/order.ashx</v>
      </c>
    </row>
    <row r="50" spans="1:6" x14ac:dyDescent="0.25">
      <c r="A50" t="s">
        <v>269</v>
      </c>
      <c r="B50" t="s">
        <v>102</v>
      </c>
      <c r="C50" t="s">
        <v>158</v>
      </c>
      <c r="D50" s="10" t="str">
        <f>"https://" &amp;Tabel2[[#This Row],[Catalogus]]&amp;".aldoc.eu/sys/login.srf"</f>
        <v>https://firstclass.aldoc.eu/sys/login.srf</v>
      </c>
      <c r="E50" t="str">
        <f>"https://" &amp;Tabel2[[#This Row],[Catalogus]]&amp;".aldoc.eu/cart/fetch.ashx"</f>
        <v>https://firstclass.aldoc.eu/cart/fetch.ashx</v>
      </c>
      <c r="F50" t="str">
        <f>"https://carsystems-" &amp;Tabel2[[#This Row],[Catalogus]]&amp;".aldoc.eu/cart7/order.ashx"</f>
        <v>https://carsystems-firstclass.aldoc.eu/cart7/order.ashx</v>
      </c>
    </row>
    <row r="51" spans="1:6" x14ac:dyDescent="0.25">
      <c r="A51" t="s">
        <v>269</v>
      </c>
      <c r="B51" t="s">
        <v>3</v>
      </c>
      <c r="C51" t="s">
        <v>159</v>
      </c>
      <c r="D51" s="10" t="str">
        <f>"https://" &amp;Tabel2[[#This Row],[Catalogus]]&amp;".aldoc.eu/sys/login.srf"</f>
        <v>https://fugo.aldoc.eu/sys/login.srf</v>
      </c>
      <c r="E51" t="str">
        <f>"https://" &amp;Tabel2[[#This Row],[Catalogus]]&amp;".aldoc.eu/cart/fetch.ashx"</f>
        <v>https://fugo.aldoc.eu/cart/fetch.ashx</v>
      </c>
      <c r="F51" t="str">
        <f>"https://carsystems-" &amp;Tabel2[[#This Row],[Catalogus]]&amp;".aldoc.eu/cart7/order.ashx"</f>
        <v>https://carsystems-fugo.aldoc.eu/cart7/order.ashx</v>
      </c>
    </row>
    <row r="52" spans="1:6" x14ac:dyDescent="0.25">
      <c r="A52" t="s">
        <v>269</v>
      </c>
      <c r="B52" t="s">
        <v>59</v>
      </c>
      <c r="C52" t="s">
        <v>160</v>
      </c>
      <c r="D52" s="10" t="str">
        <f>"https://" &amp;Tabel2[[#This Row],[Catalogus]]&amp;".aldoc.eu/sys/login.srf"</f>
        <v>https://gamesa.aldoc.eu/sys/login.srf</v>
      </c>
      <c r="E52" t="str">
        <f>"https://" &amp;Tabel2[[#This Row],[Catalogus]]&amp;".aldoc.eu/cart/fetch.ashx"</f>
        <v>https://gamesa.aldoc.eu/cart/fetch.ashx</v>
      </c>
      <c r="F52" t="str">
        <f>"https://carsystems-" &amp;Tabel2[[#This Row],[Catalogus]]&amp;".aldoc.eu/cart7/order.ashx"</f>
        <v>https://carsystems-gamesa.aldoc.eu/cart7/order.ashx</v>
      </c>
    </row>
    <row r="53" spans="1:6" x14ac:dyDescent="0.25">
      <c r="A53" t="s">
        <v>269</v>
      </c>
      <c r="B53" t="s">
        <v>60</v>
      </c>
      <c r="C53" t="s">
        <v>161</v>
      </c>
      <c r="D53" s="10" t="str">
        <f>"https://" &amp;Tabel2[[#This Row],[Catalogus]]&amp;".aldoc.eu/sys/login.srf"</f>
        <v>https://geaemmen.aldoc.eu/sys/login.srf</v>
      </c>
      <c r="E53" t="str">
        <f>"https://" &amp;Tabel2[[#This Row],[Catalogus]]&amp;".aldoc.eu/cart/fetch.ashx"</f>
        <v>https://geaemmen.aldoc.eu/cart/fetch.ashx</v>
      </c>
      <c r="F53" t="str">
        <f>"https://carsystems-" &amp;Tabel2[[#This Row],[Catalogus]]&amp;".aldoc.eu/cart7/order.ashx"</f>
        <v>https://carsystems-geaemmen.aldoc.eu/cart7/order.ashx</v>
      </c>
    </row>
    <row r="54" spans="1:6" x14ac:dyDescent="0.25">
      <c r="A54" t="s">
        <v>269</v>
      </c>
      <c r="B54" t="s">
        <v>61</v>
      </c>
      <c r="C54" t="s">
        <v>162</v>
      </c>
      <c r="D54" s="10" t="str">
        <f>"https://" &amp;Tabel2[[#This Row],[Catalogus]]&amp;".aldoc.eu/sys/login.srf"</f>
        <v>https://ghs.aldoc.eu/sys/login.srf</v>
      </c>
      <c r="E54" t="str">
        <f>"https://" &amp;Tabel2[[#This Row],[Catalogus]]&amp;".aldoc.eu/cart/fetch.ashx"</f>
        <v>https://ghs.aldoc.eu/cart/fetch.ashx</v>
      </c>
      <c r="F54" t="str">
        <f>"https://carsystems-" &amp;Tabel2[[#This Row],[Catalogus]]&amp;".aldoc.eu/cart7/order.ashx"</f>
        <v>https://carsystems-ghs.aldoc.eu/cart7/order.ashx</v>
      </c>
    </row>
    <row r="55" spans="1:6" x14ac:dyDescent="0.25">
      <c r="A55" t="s">
        <v>269</v>
      </c>
      <c r="B55" t="s">
        <v>23</v>
      </c>
      <c r="C55" t="s">
        <v>163</v>
      </c>
      <c r="D55" s="10" t="str">
        <f>"https://" &amp;Tabel2[[#This Row],[Catalogus]]&amp;".aldoc.eu/sys/login.srf"</f>
        <v>https://gramat.aldoc.eu/sys/login.srf</v>
      </c>
      <c r="E55" t="str">
        <f>"https://" &amp;Tabel2[[#This Row],[Catalogus]]&amp;".aldoc.eu/cart/fetch.ashx"</f>
        <v>https://gramat.aldoc.eu/cart/fetch.ashx</v>
      </c>
      <c r="F55" t="str">
        <f>"https://carsystems-" &amp;Tabel2[[#This Row],[Catalogus]]&amp;".aldoc.eu/cart7/order.ashx"</f>
        <v>https://carsystems-gramat.aldoc.eu/cart7/order.ashx</v>
      </c>
    </row>
    <row r="56" spans="1:6" x14ac:dyDescent="0.25">
      <c r="A56" t="s">
        <v>269</v>
      </c>
      <c r="B56" t="s">
        <v>24</v>
      </c>
      <c r="C56" t="s">
        <v>164</v>
      </c>
      <c r="D56" s="10" t="str">
        <f>"https://" &amp;Tabel2[[#This Row],[Catalogus]]&amp;".aldoc.eu/sys/login.srf"</f>
        <v>https://growali.aldoc.eu/sys/login.srf</v>
      </c>
      <c r="E56" t="str">
        <f>"https://" &amp;Tabel2[[#This Row],[Catalogus]]&amp;".aldoc.eu/cart/fetch.ashx"</f>
        <v>https://growali.aldoc.eu/cart/fetch.ashx</v>
      </c>
      <c r="F56" t="str">
        <f>"https://carsystems-" &amp;Tabel2[[#This Row],[Catalogus]]&amp;".aldoc.eu/cart7/order.ashx"</f>
        <v>https://carsystems-growali.aldoc.eu/cart7/order.ashx</v>
      </c>
    </row>
    <row r="57" spans="1:6" x14ac:dyDescent="0.25">
      <c r="A57" t="s">
        <v>269</v>
      </c>
      <c r="B57" t="s">
        <v>4</v>
      </c>
      <c r="C57" t="s">
        <v>165</v>
      </c>
      <c r="D57" s="10" t="str">
        <f>"https://" &amp;Tabel2[[#This Row],[Catalogus]]&amp;".aldoc.eu/sys/login.srf"</f>
        <v>https://hacos.aldoc.eu/sys/login.srf</v>
      </c>
      <c r="E57" t="str">
        <f>"https://" &amp;Tabel2[[#This Row],[Catalogus]]&amp;".aldoc.eu/cart/fetch.ashx"</f>
        <v>https://hacos.aldoc.eu/cart/fetch.ashx</v>
      </c>
      <c r="F57" t="str">
        <f>"https://carsystems-" &amp;Tabel2[[#This Row],[Catalogus]]&amp;".aldoc.eu/cart7/order.ashx"</f>
        <v>https://carsystems-hacos.aldoc.eu/cart7/order.ashx</v>
      </c>
    </row>
    <row r="58" spans="1:6" x14ac:dyDescent="0.25">
      <c r="A58" t="s">
        <v>269</v>
      </c>
      <c r="B58" t="s">
        <v>244</v>
      </c>
      <c r="C58" t="s">
        <v>167</v>
      </c>
      <c r="D58" s="10" t="str">
        <f>"https://" &amp;Tabel2[[#This Row],[Catalogus]]&amp;".aldoc.eu/sys/login.srf"</f>
        <v>https://hampsinka.aldoc.eu/sys/login.srf</v>
      </c>
      <c r="E58" t="str">
        <f>"https://" &amp;Tabel2[[#This Row],[Catalogus]]&amp;".aldoc.eu/cart/fetch.ashx"</f>
        <v>https://hampsinka.aldoc.eu/cart/fetch.ashx</v>
      </c>
      <c r="F58" t="str">
        <f>"https://carsystems-" &amp;Tabel2[[#This Row],[Catalogus]]&amp;".aldoc.eu/cart7/order.ashx"</f>
        <v>https://carsystems-hampsinka.aldoc.eu/cart7/order.ashx</v>
      </c>
    </row>
    <row r="59" spans="1:6" x14ac:dyDescent="0.25">
      <c r="A59" t="s">
        <v>269</v>
      </c>
      <c r="B59" t="s">
        <v>243</v>
      </c>
      <c r="C59" t="s">
        <v>166</v>
      </c>
      <c r="D59" s="10" t="str">
        <f>"https://" &amp;Tabel2[[#This Row],[Catalogus]]&amp;".aldoc.eu/sys/login.srf"</f>
        <v>https://hampsinko.aldoc.eu/sys/login.srf</v>
      </c>
      <c r="E59" t="str">
        <f>"https://" &amp;Tabel2[[#This Row],[Catalogus]]&amp;".aldoc.eu/cart/fetch.ashx"</f>
        <v>https://hampsinko.aldoc.eu/cart/fetch.ashx</v>
      </c>
      <c r="F59" t="str">
        <f>"https://carsystems-" &amp;Tabel2[[#This Row],[Catalogus]]&amp;".aldoc.eu/cart7/order.ashx"</f>
        <v>https://carsystems-hampsinko.aldoc.eu/cart7/order.ashx</v>
      </c>
    </row>
    <row r="60" spans="1:6" x14ac:dyDescent="0.25">
      <c r="A60" t="s">
        <v>269</v>
      </c>
      <c r="B60" t="s">
        <v>62</v>
      </c>
      <c r="C60" t="s">
        <v>168</v>
      </c>
      <c r="D60" s="10" t="str">
        <f>"https://" &amp;Tabel2[[#This Row],[Catalogus]]&amp;".aldoc.eu/sys/login.srf"</f>
        <v>https://hanno.aldoc.eu/sys/login.srf</v>
      </c>
      <c r="E60" t="str">
        <f>"https://" &amp;Tabel2[[#This Row],[Catalogus]]&amp;".aldoc.eu/cart/fetch.ashx"</f>
        <v>https://hanno.aldoc.eu/cart/fetch.ashx</v>
      </c>
      <c r="F60" t="str">
        <f>"https://carsystems-" &amp;Tabel2[[#This Row],[Catalogus]]&amp;".aldoc.eu/cart7/order.ashx"</f>
        <v>https://carsystems-hanno.aldoc.eu/cart7/order.ashx</v>
      </c>
    </row>
    <row r="61" spans="1:6" x14ac:dyDescent="0.25">
      <c r="A61" t="s">
        <v>269</v>
      </c>
      <c r="B61" t="s">
        <v>63</v>
      </c>
      <c r="C61" t="s">
        <v>169</v>
      </c>
      <c r="D61" s="10" t="str">
        <f>"https://" &amp;Tabel2[[#This Row],[Catalogus]]&amp;".aldoc.eu/sys/login.srf"</f>
        <v>https://harey.aldoc.eu/sys/login.srf</v>
      </c>
      <c r="E61" t="str">
        <f>"https://" &amp;Tabel2[[#This Row],[Catalogus]]&amp;".aldoc.eu/cart/fetch.ashx"</f>
        <v>https://harey.aldoc.eu/cart/fetch.ashx</v>
      </c>
      <c r="F61" t="str">
        <f>"https://carsystems-" &amp;Tabel2[[#This Row],[Catalogus]]&amp;".aldoc.eu/cart7/order.ashx"</f>
        <v>https://carsystems-harey.aldoc.eu/cart7/order.ashx</v>
      </c>
    </row>
    <row r="62" spans="1:6" x14ac:dyDescent="0.25">
      <c r="A62" t="s">
        <v>269</v>
      </c>
      <c r="B62" t="s">
        <v>64</v>
      </c>
      <c r="C62" t="s">
        <v>170</v>
      </c>
      <c r="D62" s="10" t="str">
        <f>"https://" &amp;Tabel2[[#This Row],[Catalogus]]&amp;".aldoc.eu/sys/login.srf"</f>
        <v>https://banis.aldoc.eu/sys/login.srf</v>
      </c>
      <c r="E62" t="str">
        <f>"https://" &amp;Tabel2[[#This Row],[Catalogus]]&amp;".aldoc.eu/cart/fetch.ashx"</f>
        <v>https://banis.aldoc.eu/cart/fetch.ashx</v>
      </c>
      <c r="F62" t="str">
        <f>"https://carsystems-" &amp;Tabel2[[#This Row],[Catalogus]]&amp;".aldoc.eu/cart7/order.ashx"</f>
        <v>https://carsystems-banis.aldoc.eu/cart7/order.ashx</v>
      </c>
    </row>
    <row r="63" spans="1:6" x14ac:dyDescent="0.25">
      <c r="A63" t="s">
        <v>269</v>
      </c>
      <c r="B63" t="s">
        <v>65</v>
      </c>
      <c r="C63" t="s">
        <v>171</v>
      </c>
      <c r="D63" s="10" t="str">
        <f>"https://" &amp;Tabel2[[#This Row],[Catalogus]]&amp;".aldoc.eu/sys/login.srf"</f>
        <v>https://hesselink.aldoc.eu/sys/login.srf</v>
      </c>
      <c r="E63" t="str">
        <f>"https://" &amp;Tabel2[[#This Row],[Catalogus]]&amp;".aldoc.eu/cart/fetch.ashx"</f>
        <v>https://hesselink.aldoc.eu/cart/fetch.ashx</v>
      </c>
      <c r="F63" t="str">
        <f>"https://carsystems-" &amp;Tabel2[[#This Row],[Catalogus]]&amp;".aldoc.eu/cart7/order.ashx"</f>
        <v>https://carsystems-hesselink.aldoc.eu/cart7/order.ashx</v>
      </c>
    </row>
    <row r="64" spans="1:6" x14ac:dyDescent="0.25">
      <c r="A64" t="s">
        <v>269</v>
      </c>
      <c r="B64" t="s">
        <v>238</v>
      </c>
      <c r="C64" t="s">
        <v>173</v>
      </c>
      <c r="D64" s="10" t="str">
        <f>"https://" &amp;Tabel2[[#This Row],[Catalogus]]&amp;".aldoc.eu/sys/login.srf"</f>
        <v>https://hoflandc.aldoc.eu/sys/login.srf</v>
      </c>
      <c r="E64" t="str">
        <f>"https://" &amp;Tabel2[[#This Row],[Catalogus]]&amp;".aldoc.eu/cart/fetch.ashx"</f>
        <v>https://hoflandc.aldoc.eu/cart/fetch.ashx</v>
      </c>
      <c r="F64" t="str">
        <f>"https://carsystems-" &amp;Tabel2[[#This Row],[Catalogus]]&amp;".aldoc.eu/cart7/order.ashx"</f>
        <v>https://carsystems-hoflandc.aldoc.eu/cart7/order.ashx</v>
      </c>
    </row>
    <row r="65" spans="1:6" x14ac:dyDescent="0.25">
      <c r="A65" t="s">
        <v>269</v>
      </c>
      <c r="B65" t="s">
        <v>239</v>
      </c>
      <c r="C65" t="s">
        <v>174</v>
      </c>
      <c r="D65" s="10" t="str">
        <f>"https://" &amp;Tabel2[[#This Row],[Catalogus]]&amp;".aldoc.eu/sys/login.srf"</f>
        <v>https://hoflandg.aldoc.eu/sys/login.srf</v>
      </c>
      <c r="E65" t="str">
        <f>"https://" &amp;Tabel2[[#This Row],[Catalogus]]&amp;".aldoc.eu/cart/fetch.ashx"</f>
        <v>https://hoflandg.aldoc.eu/cart/fetch.ashx</v>
      </c>
      <c r="F65" t="str">
        <f>"https://carsystems-" &amp;Tabel2[[#This Row],[Catalogus]]&amp;".aldoc.eu/cart7/order.ashx"</f>
        <v>https://carsystems-hoflandg.aldoc.eu/cart7/order.ashx</v>
      </c>
    </row>
    <row r="66" spans="1:6" x14ac:dyDescent="0.25">
      <c r="A66" t="s">
        <v>269</v>
      </c>
      <c r="B66" t="s">
        <v>242</v>
      </c>
      <c r="C66" t="s">
        <v>172</v>
      </c>
      <c r="D66" s="10" t="str">
        <f>"https://" &amp;Tabel2[[#This Row],[Catalogus]]&amp;".aldoc.eu/sys/login.srf"</f>
        <v>https://hofland.aldoc.eu/sys/login.srf</v>
      </c>
      <c r="E66" t="str">
        <f>"https://" &amp;Tabel2[[#This Row],[Catalogus]]&amp;".aldoc.eu/cart/fetch.ashx"</f>
        <v>https://hofland.aldoc.eu/cart/fetch.ashx</v>
      </c>
      <c r="F66" t="str">
        <f>"https://carsystems-" &amp;Tabel2[[#This Row],[Catalogus]]&amp;".aldoc.eu/cart7/order.ashx"</f>
        <v>https://carsystems-hofland.aldoc.eu/cart7/order.ashx</v>
      </c>
    </row>
    <row r="67" spans="1:6" x14ac:dyDescent="0.25">
      <c r="A67" t="s">
        <v>269</v>
      </c>
      <c r="B67" t="s">
        <v>240</v>
      </c>
      <c r="C67" t="s">
        <v>175</v>
      </c>
      <c r="D67" s="10" t="str">
        <f>"https://" &amp;Tabel2[[#This Row],[Catalogus]]&amp;".aldoc.eu/sys/login.srf"</f>
        <v>https://hoflandk.aldoc.eu/sys/login.srf</v>
      </c>
      <c r="E67" t="str">
        <f>"https://" &amp;Tabel2[[#This Row],[Catalogus]]&amp;".aldoc.eu/cart/fetch.ashx"</f>
        <v>https://hoflandk.aldoc.eu/cart/fetch.ashx</v>
      </c>
      <c r="F67" t="str">
        <f>"https://carsystems-" &amp;Tabel2[[#This Row],[Catalogus]]&amp;".aldoc.eu/cart7/order.ashx"</f>
        <v>https://carsystems-hoflandk.aldoc.eu/cart7/order.ashx</v>
      </c>
    </row>
    <row r="68" spans="1:6" x14ac:dyDescent="0.25">
      <c r="A68" t="s">
        <v>269</v>
      </c>
      <c r="B68" t="s">
        <v>241</v>
      </c>
      <c r="C68" t="s">
        <v>176</v>
      </c>
      <c r="D68" s="10" t="str">
        <f>"https://" &amp;Tabel2[[#This Row],[Catalogus]]&amp;".aldoc.eu/sys/login.srf"</f>
        <v>https://hoflandr.aldoc.eu/sys/login.srf</v>
      </c>
      <c r="E68" t="str">
        <f>"https://" &amp;Tabel2[[#This Row],[Catalogus]]&amp;".aldoc.eu/cart/fetch.ashx"</f>
        <v>https://hoflandr.aldoc.eu/cart/fetch.ashx</v>
      </c>
      <c r="F68" t="str">
        <f>"https://carsystems-" &amp;Tabel2[[#This Row],[Catalogus]]&amp;".aldoc.eu/cart7/order.ashx"</f>
        <v>https://carsystems-hoflandr.aldoc.eu/cart7/order.ashx</v>
      </c>
    </row>
    <row r="69" spans="1:6" x14ac:dyDescent="0.25">
      <c r="A69" t="s">
        <v>269</v>
      </c>
      <c r="B69" t="s">
        <v>66</v>
      </c>
      <c r="C69" t="s">
        <v>177</v>
      </c>
      <c r="D69" s="10" t="str">
        <f>"https://" &amp;Tabel2[[#This Row],[Catalogus]]&amp;".aldoc.eu/sys/login.srf"</f>
        <v>https://ira.aldoc.eu/sys/login.srf</v>
      </c>
      <c r="E69" t="str">
        <f>"https://" &amp;Tabel2[[#This Row],[Catalogus]]&amp;".aldoc.eu/cart/fetch.ashx"</f>
        <v>https://ira.aldoc.eu/cart/fetch.ashx</v>
      </c>
      <c r="F69" t="str">
        <f>"https://carsystems-" &amp;Tabel2[[#This Row],[Catalogus]]&amp;".aldoc.eu/cart7/order.ashx"</f>
        <v>https://carsystems-ira.aldoc.eu/cart7/order.ashx</v>
      </c>
    </row>
    <row r="70" spans="1:6" x14ac:dyDescent="0.25">
      <c r="A70" t="s">
        <v>269</v>
      </c>
      <c r="B70" t="s">
        <v>25</v>
      </c>
      <c r="C70" t="s">
        <v>178</v>
      </c>
      <c r="D70" s="10" t="str">
        <f>"https://" &amp;Tabel2[[#This Row],[Catalogus]]&amp;".aldoc.eu/sys/login.srf"</f>
        <v>https://jabo.aldoc.eu/sys/login.srf</v>
      </c>
      <c r="E70" t="str">
        <f>"https://" &amp;Tabel2[[#This Row],[Catalogus]]&amp;".aldoc.eu/cart/fetch.ashx"</f>
        <v>https://jabo.aldoc.eu/cart/fetch.ashx</v>
      </c>
      <c r="F70" t="str">
        <f>"https://carsystems-" &amp;Tabel2[[#This Row],[Catalogus]]&amp;".aldoc.eu/cart7/order.ashx"</f>
        <v>https://carsystems-jabo.aldoc.eu/cart7/order.ashx</v>
      </c>
    </row>
    <row r="71" spans="1:6" x14ac:dyDescent="0.25">
      <c r="A71" t="s">
        <v>269</v>
      </c>
      <c r="B71" t="s">
        <v>103</v>
      </c>
      <c r="C71" t="s">
        <v>179</v>
      </c>
      <c r="D71" s="10" t="str">
        <f>"https://" &amp;Tabel2[[#This Row],[Catalogus]]&amp;".aldoc.eu/sys/login.srf"</f>
        <v>https://jams.aldoc.eu/sys/login.srf</v>
      </c>
      <c r="E71" t="str">
        <f>"https://" &amp;Tabel2[[#This Row],[Catalogus]]&amp;".aldoc.eu/cart/fetch.ashx"</f>
        <v>https://jams.aldoc.eu/cart/fetch.ashx</v>
      </c>
      <c r="F71" t="str">
        <f>"https://carsystems-" &amp;Tabel2[[#This Row],[Catalogus]]&amp;".aldoc.eu/cart7/order.ashx"</f>
        <v>https://carsystems-jams.aldoc.eu/cart7/order.ashx</v>
      </c>
    </row>
    <row r="72" spans="1:6" x14ac:dyDescent="0.25">
      <c r="A72" t="s">
        <v>269</v>
      </c>
      <c r="B72" t="s">
        <v>67</v>
      </c>
      <c r="C72" t="s">
        <v>180</v>
      </c>
      <c r="D72" s="10" t="str">
        <f>"https://" &amp;Tabel2[[#This Row],[Catalogus]]&amp;".aldoc.eu/sys/login.srf"</f>
        <v>https://jari.aldoc.eu/sys/login.srf</v>
      </c>
      <c r="E72" t="str">
        <f>"https://" &amp;Tabel2[[#This Row],[Catalogus]]&amp;".aldoc.eu/cart/fetch.ashx"</f>
        <v>https://jari.aldoc.eu/cart/fetch.ashx</v>
      </c>
      <c r="F72" t="str">
        <f>"https://carsystems-" &amp;Tabel2[[#This Row],[Catalogus]]&amp;".aldoc.eu/cart7/order.ashx"</f>
        <v>https://carsystems-jari.aldoc.eu/cart7/order.ashx</v>
      </c>
    </row>
    <row r="73" spans="1:6" x14ac:dyDescent="0.25">
      <c r="A73" t="s">
        <v>269</v>
      </c>
      <c r="B73" t="s">
        <v>68</v>
      </c>
      <c r="C73" t="s">
        <v>181</v>
      </c>
      <c r="D73" s="10" t="str">
        <f>"https://" &amp;Tabel2[[#This Row],[Catalogus]]&amp;".aldoc.eu/sys/login.srf"</f>
        <v>https://jece.aldoc.eu/sys/login.srf</v>
      </c>
      <c r="E73" t="str">
        <f>"https://" &amp;Tabel2[[#This Row],[Catalogus]]&amp;".aldoc.eu/cart/fetch.ashx"</f>
        <v>https://jece.aldoc.eu/cart/fetch.ashx</v>
      </c>
      <c r="F73" t="str">
        <f>"https://carsystems-" &amp;Tabel2[[#This Row],[Catalogus]]&amp;".aldoc.eu/cart7/order.ashx"</f>
        <v>https://carsystems-jece.aldoc.eu/cart7/order.ashx</v>
      </c>
    </row>
    <row r="74" spans="1:6" x14ac:dyDescent="0.25">
      <c r="A74" t="s">
        <v>269</v>
      </c>
      <c r="B74" t="s">
        <v>69</v>
      </c>
      <c r="C74" t="s">
        <v>182</v>
      </c>
      <c r="D74" s="10" t="str">
        <f>"https://" &amp;Tabel2[[#This Row],[Catalogus]]&amp;".aldoc.eu/sys/login.srf"</f>
        <v>https://kilinclar.aldoc.eu/sys/login.srf</v>
      </c>
      <c r="E74" t="str">
        <f>"https://" &amp;Tabel2[[#This Row],[Catalogus]]&amp;".aldoc.eu/cart/fetch.ashx"</f>
        <v>https://kilinclar.aldoc.eu/cart/fetch.ashx</v>
      </c>
      <c r="F74" t="str">
        <f>"https://carsystems-" &amp;Tabel2[[#This Row],[Catalogus]]&amp;".aldoc.eu/cart7/order.ashx"</f>
        <v>https://carsystems-kilinclar.aldoc.eu/cart7/order.ashx</v>
      </c>
    </row>
    <row r="75" spans="1:6" x14ac:dyDescent="0.25">
      <c r="A75" t="s">
        <v>269</v>
      </c>
      <c r="B75" t="s">
        <v>104</v>
      </c>
      <c r="C75" t="s">
        <v>183</v>
      </c>
      <c r="D75" s="10" t="str">
        <f>"https://" &amp;Tabel2[[#This Row],[Catalogus]]&amp;".aldoc.eu/sys/login.srf"</f>
        <v>https://kneepkens.aldoc.eu/sys/login.srf</v>
      </c>
      <c r="E75" t="str">
        <f>"https://" &amp;Tabel2[[#This Row],[Catalogus]]&amp;".aldoc.eu/cart/fetch.ashx"</f>
        <v>https://kneepkens.aldoc.eu/cart/fetch.ashx</v>
      </c>
      <c r="F75" t="str">
        <f>"https://carsystems-" &amp;Tabel2[[#This Row],[Catalogus]]&amp;".aldoc.eu/cart7/order.ashx"</f>
        <v>https://carsystems-kneepkens.aldoc.eu/cart7/order.ashx</v>
      </c>
    </row>
    <row r="76" spans="1:6" x14ac:dyDescent="0.25">
      <c r="A76" t="s">
        <v>269</v>
      </c>
      <c r="B76" t="s">
        <v>70</v>
      </c>
      <c r="C76" t="s">
        <v>184</v>
      </c>
      <c r="D76" s="10" t="str">
        <f>"https://" &amp;Tabel2[[#This Row],[Catalogus]]&amp;".aldoc.eu/sys/login.srf"</f>
        <v>https://Kruitbosch.aldoc.eu/sys/login.srf</v>
      </c>
      <c r="E76" t="str">
        <f>"https://" &amp;Tabel2[[#This Row],[Catalogus]]&amp;".aldoc.eu/cart/fetch.ashx"</f>
        <v>https://Kruitbosch.aldoc.eu/cart/fetch.ashx</v>
      </c>
      <c r="F76" t="str">
        <f>"https://carsystems-" &amp;Tabel2[[#This Row],[Catalogus]]&amp;".aldoc.eu/cart7/order.ashx"</f>
        <v>https://carsystems-Kruitbosch.aldoc.eu/cart7/order.ashx</v>
      </c>
    </row>
    <row r="77" spans="1:6" x14ac:dyDescent="0.25">
      <c r="A77" t="s">
        <v>269</v>
      </c>
      <c r="B77" t="s">
        <v>71</v>
      </c>
      <c r="C77" t="s">
        <v>185</v>
      </c>
      <c r="D77" s="10" t="str">
        <f>"https://" &amp;Tabel2[[#This Row],[Catalogus]]&amp;".aldoc.eu/sys/login.srf"</f>
        <v>https://Kuyntjes.aldoc.eu/sys/login.srf</v>
      </c>
      <c r="E77" t="str">
        <f>"https://" &amp;Tabel2[[#This Row],[Catalogus]]&amp;".aldoc.eu/cart/fetch.ashx"</f>
        <v>https://Kuyntjes.aldoc.eu/cart/fetch.ashx</v>
      </c>
      <c r="F77" t="str">
        <f>"https://carsystems-" &amp;Tabel2[[#This Row],[Catalogus]]&amp;".aldoc.eu/cart7/order.ashx"</f>
        <v>https://carsystems-Kuyntjes.aldoc.eu/cart7/order.ashx</v>
      </c>
    </row>
    <row r="78" spans="1:6" x14ac:dyDescent="0.25">
      <c r="A78" t="s">
        <v>269</v>
      </c>
      <c r="B78" t="s">
        <v>105</v>
      </c>
      <c r="C78" t="s">
        <v>186</v>
      </c>
      <c r="D78" s="10" t="str">
        <f>"https://" &amp;Tabel2[[#This Row],[Catalogus]]&amp;".aldoc.eu/sys/login.srf"</f>
        <v>https://degroot.aldoc.eu/sys/login.srf</v>
      </c>
      <c r="E78" t="str">
        <f>"https://" &amp;Tabel2[[#This Row],[Catalogus]]&amp;".aldoc.eu/cart/fetch.ashx"</f>
        <v>https://degroot.aldoc.eu/cart/fetch.ashx</v>
      </c>
      <c r="F78" t="str">
        <f>"https://carsystems-" &amp;Tabel2[[#This Row],[Catalogus]]&amp;".aldoc.eu/cart7/order.ashx"</f>
        <v>https://carsystems-degroot.aldoc.eu/cart7/order.ashx</v>
      </c>
    </row>
    <row r="79" spans="1:6" x14ac:dyDescent="0.25">
      <c r="A79" t="s">
        <v>269</v>
      </c>
      <c r="B79" t="s">
        <v>5</v>
      </c>
      <c r="C79" t="s">
        <v>187</v>
      </c>
      <c r="D79" s="10" t="str">
        <f>"https://" &amp;Tabel2[[#This Row],[Catalogus]]&amp;".aldoc.eu/sys/login.srf"</f>
        <v>https://maasparts.aldoc.eu/sys/login.srf</v>
      </c>
      <c r="E79" t="str">
        <f>"https://" &amp;Tabel2[[#This Row],[Catalogus]]&amp;".aldoc.eu/cart/fetch.ashx"</f>
        <v>https://maasparts.aldoc.eu/cart/fetch.ashx</v>
      </c>
      <c r="F79" t="str">
        <f>"https://carsystems-" &amp;Tabel2[[#This Row],[Catalogus]]&amp;".aldoc.eu/cart7/order.ashx"</f>
        <v>https://carsystems-maasparts.aldoc.eu/cart7/order.ashx</v>
      </c>
    </row>
    <row r="80" spans="1:6" x14ac:dyDescent="0.25">
      <c r="A80" t="s">
        <v>269</v>
      </c>
      <c r="B80" t="s">
        <v>72</v>
      </c>
      <c r="C80" t="s">
        <v>188</v>
      </c>
      <c r="D80" s="10" t="str">
        <f>"https://" &amp;Tabel2[[#This Row],[Catalogus]]&amp;".aldoc.eu/sys/login.srf"</f>
        <v>https://maromax.aldoc.eu/sys/login.srf</v>
      </c>
      <c r="E80" t="str">
        <f>"https://" &amp;Tabel2[[#This Row],[Catalogus]]&amp;".aldoc.eu/cart/fetch.ashx"</f>
        <v>https://maromax.aldoc.eu/cart/fetch.ashx</v>
      </c>
      <c r="F80" t="str">
        <f>"https://carsystems-" &amp;Tabel2[[#This Row],[Catalogus]]&amp;".aldoc.eu/cart7/order.ashx"</f>
        <v>https://carsystems-maromax.aldoc.eu/cart7/order.ashx</v>
      </c>
    </row>
    <row r="81" spans="1:6" x14ac:dyDescent="0.25">
      <c r="A81" t="s">
        <v>269</v>
      </c>
      <c r="B81" t="s">
        <v>235</v>
      </c>
      <c r="C81" t="s">
        <v>189</v>
      </c>
      <c r="D81" s="10" t="str">
        <f>"https://" &amp;Tabel2[[#This Row],[Catalogus]]&amp;".aldoc.eu/sys/login.srf"</f>
        <v>https://merci.aldoc.eu/sys/login.srf</v>
      </c>
      <c r="E81" t="str">
        <f>"https://" &amp;Tabel2[[#This Row],[Catalogus]]&amp;".aldoc.eu/cart/fetch.ashx"</f>
        <v>https://merci.aldoc.eu/cart/fetch.ashx</v>
      </c>
      <c r="F81" t="str">
        <f>"https://carsystems-" &amp;Tabel2[[#This Row],[Catalogus]]&amp;".aldoc.eu/cart7/order.ashx"</f>
        <v>https://carsystems-merci.aldoc.eu/cart7/order.ashx</v>
      </c>
    </row>
    <row r="82" spans="1:6" x14ac:dyDescent="0.25">
      <c r="A82" t="s">
        <v>269</v>
      </c>
      <c r="B82" t="s">
        <v>236</v>
      </c>
      <c r="C82" t="s">
        <v>190</v>
      </c>
      <c r="D82" s="10" t="str">
        <f>"https://" &amp;Tabel2[[#This Row],[Catalogus]]&amp;".aldoc.eu/sys/login.srf"</f>
        <v>https://mercis.aldoc.eu/sys/login.srf</v>
      </c>
      <c r="E82" t="str">
        <f>"https://" &amp;Tabel2[[#This Row],[Catalogus]]&amp;".aldoc.eu/cart/fetch.ashx"</f>
        <v>https://mercis.aldoc.eu/cart/fetch.ashx</v>
      </c>
      <c r="F82" t="str">
        <f>"https://carsystems-" &amp;Tabel2[[#This Row],[Catalogus]]&amp;".aldoc.eu/cart7/order.ashx"</f>
        <v>https://carsystems-mercis.aldoc.eu/cart7/order.ashx</v>
      </c>
    </row>
    <row r="83" spans="1:6" x14ac:dyDescent="0.25">
      <c r="A83" t="s">
        <v>269</v>
      </c>
      <c r="B83" t="s">
        <v>237</v>
      </c>
      <c r="C83" t="s">
        <v>191</v>
      </c>
      <c r="D83" s="10" t="str">
        <f>"https://" &amp;Tabel2[[#This Row],[Catalogus]]&amp;".aldoc.eu/sys/login.srf"</f>
        <v>https://merciz.aldoc.eu/sys/login.srf</v>
      </c>
      <c r="E83" t="str">
        <f>"https://" &amp;Tabel2[[#This Row],[Catalogus]]&amp;".aldoc.eu/cart/fetch.ashx"</f>
        <v>https://merciz.aldoc.eu/cart/fetch.ashx</v>
      </c>
      <c r="F83" t="str">
        <f>"https://carsystems-" &amp;Tabel2[[#This Row],[Catalogus]]&amp;".aldoc.eu/cart7/order.ashx"</f>
        <v>https://carsystems-merciz.aldoc.eu/cart7/order.ashx</v>
      </c>
    </row>
    <row r="84" spans="1:6" x14ac:dyDescent="0.25">
      <c r="A84" t="s">
        <v>269</v>
      </c>
      <c r="B84" t="s">
        <v>73</v>
      </c>
      <c r="C84" t="s">
        <v>192</v>
      </c>
      <c r="D84" s="10" t="str">
        <f>"https://" &amp;Tabel2[[#This Row],[Catalogus]]&amp;".aldoc.eu/sys/login.srf"</f>
        <v>https://merco.aldoc.eu/sys/login.srf</v>
      </c>
      <c r="E84" t="str">
        <f>"https://" &amp;Tabel2[[#This Row],[Catalogus]]&amp;".aldoc.eu/cart/fetch.ashx"</f>
        <v>https://merco.aldoc.eu/cart/fetch.ashx</v>
      </c>
      <c r="F84" t="str">
        <f>"https://carsystems-" &amp;Tabel2[[#This Row],[Catalogus]]&amp;".aldoc.eu/cart7/order.ashx"</f>
        <v>https://carsystems-merco.aldoc.eu/cart7/order.ashx</v>
      </c>
    </row>
    <row r="85" spans="1:6" x14ac:dyDescent="0.25">
      <c r="A85" t="s">
        <v>269</v>
      </c>
      <c r="B85" t="s">
        <v>74</v>
      </c>
      <c r="C85" t="s">
        <v>193</v>
      </c>
      <c r="D85" s="10" t="str">
        <f>"https://" &amp;Tabel2[[#This Row],[Catalogus]]&amp;".aldoc.eu/sys/login.srf"</f>
        <v>https://mosterd.aldoc.eu/sys/login.srf</v>
      </c>
      <c r="E85" t="str">
        <f>"https://" &amp;Tabel2[[#This Row],[Catalogus]]&amp;".aldoc.eu/cart/fetch.ashx"</f>
        <v>https://mosterd.aldoc.eu/cart/fetch.ashx</v>
      </c>
      <c r="F85" t="str">
        <f>"https://carsystems-" &amp;Tabel2[[#This Row],[Catalogus]]&amp;".aldoc.eu/cart7/order.ashx"</f>
        <v>https://carsystems-mosterd.aldoc.eu/cart7/order.ashx</v>
      </c>
    </row>
    <row r="86" spans="1:6" x14ac:dyDescent="0.25">
      <c r="A86" t="s">
        <v>269</v>
      </c>
      <c r="B86" t="s">
        <v>26</v>
      </c>
      <c r="C86" t="s">
        <v>194</v>
      </c>
      <c r="D86" s="10" t="str">
        <f>"https://" &amp;Tabel2[[#This Row],[Catalogus]]&amp;".aldoc.eu/sys/login.srf"</f>
        <v>https://mpi.aldoc.eu/sys/login.srf</v>
      </c>
      <c r="E86" t="str">
        <f>"https://" &amp;Tabel2[[#This Row],[Catalogus]]&amp;".aldoc.eu/cart/fetch.ashx"</f>
        <v>https://mpi.aldoc.eu/cart/fetch.ashx</v>
      </c>
      <c r="F86" t="str">
        <f>"https://carsystems-" &amp;Tabel2[[#This Row],[Catalogus]]&amp;".aldoc.eu/cart7/order.ashx"</f>
        <v>https://carsystems-mpi.aldoc.eu/cart7/order.ashx</v>
      </c>
    </row>
    <row r="87" spans="1:6" x14ac:dyDescent="0.25">
      <c r="A87" t="s">
        <v>269</v>
      </c>
      <c r="B87" t="s">
        <v>75</v>
      </c>
      <c r="C87" t="s">
        <v>195</v>
      </c>
      <c r="D87" s="10" t="str">
        <f>"https://" &amp;Tabel2[[#This Row],[Catalogus]]&amp;".aldoc.eu/sys/login.srf"</f>
        <v>https://multiparts.aldoc.eu/sys/login.srf</v>
      </c>
      <c r="E87" t="str">
        <f>"https://" &amp;Tabel2[[#This Row],[Catalogus]]&amp;".aldoc.eu/cart/fetch.ashx"</f>
        <v>https://multiparts.aldoc.eu/cart/fetch.ashx</v>
      </c>
      <c r="F87" t="str">
        <f>"https://carsystems-" &amp;Tabel2[[#This Row],[Catalogus]]&amp;".aldoc.eu/cart7/order.ashx"</f>
        <v>https://carsystems-multiparts.aldoc.eu/cart7/order.ashx</v>
      </c>
    </row>
    <row r="88" spans="1:6" x14ac:dyDescent="0.25">
      <c r="A88" t="s">
        <v>269</v>
      </c>
      <c r="B88" t="s">
        <v>6</v>
      </c>
      <c r="C88" t="s">
        <v>196</v>
      </c>
      <c r="D88" s="10" t="str">
        <f>"https://" &amp;Tabel2[[#This Row],[Catalogus]]&amp;".aldoc.eu/sys/login.srf"</f>
        <v>https://novatech.aldoc.eu/sys/login.srf</v>
      </c>
      <c r="E88" t="str">
        <f>"https://" &amp;Tabel2[[#This Row],[Catalogus]]&amp;".aldoc.eu/cart/fetch.ashx"</f>
        <v>https://novatech.aldoc.eu/cart/fetch.ashx</v>
      </c>
      <c r="F88" t="str">
        <f>"https://carsystems-" &amp;Tabel2[[#This Row],[Catalogus]]&amp;".aldoc.eu/cart7/order.ashx"</f>
        <v>https://carsystems-novatech.aldoc.eu/cart7/order.ashx</v>
      </c>
    </row>
    <row r="89" spans="1:6" x14ac:dyDescent="0.25">
      <c r="A89" t="s">
        <v>269</v>
      </c>
      <c r="B89" t="s">
        <v>76</v>
      </c>
      <c r="C89" t="s">
        <v>197</v>
      </c>
      <c r="D89" s="10" t="str">
        <f>"https://" &amp;Tabel2[[#This Row],[Catalogus]]&amp;".aldoc.eu/sys/login.srf"</f>
        <v>https://ototec.aldoc.eu/sys/login.srf</v>
      </c>
      <c r="E89" t="str">
        <f>"https://" &amp;Tabel2[[#This Row],[Catalogus]]&amp;".aldoc.eu/cart/fetch.ashx"</f>
        <v>https://ototec.aldoc.eu/cart/fetch.ashx</v>
      </c>
      <c r="F89" t="str">
        <f>"https://carsystems-" &amp;Tabel2[[#This Row],[Catalogus]]&amp;".aldoc.eu/cart7/order.ashx"</f>
        <v>https://carsystems-ototec.aldoc.eu/cart7/order.ashx</v>
      </c>
    </row>
    <row r="90" spans="1:6" x14ac:dyDescent="0.25">
      <c r="A90" t="s">
        <v>269</v>
      </c>
      <c r="B90" t="s">
        <v>27</v>
      </c>
      <c r="C90" t="s">
        <v>198</v>
      </c>
      <c r="D90" s="10" t="str">
        <f>"https://" &amp;Tabel2[[#This Row],[Catalogus]]&amp;".aldoc.eu/sys/login.srf"</f>
        <v>https://p4u.aldoc.eu/sys/login.srf</v>
      </c>
      <c r="E90" t="str">
        <f>"https://" &amp;Tabel2[[#This Row],[Catalogus]]&amp;".aldoc.eu/cart/fetch.ashx"</f>
        <v>https://p4u.aldoc.eu/cart/fetch.ashx</v>
      </c>
      <c r="F90" t="str">
        <f>"https://carsystems-" &amp;Tabel2[[#This Row],[Catalogus]]&amp;".aldoc.eu/cart7/order.ashx"</f>
        <v>https://carsystems-p4u.aldoc.eu/cart7/order.ashx</v>
      </c>
    </row>
    <row r="91" spans="1:6" x14ac:dyDescent="0.25">
      <c r="A91" t="s">
        <v>269</v>
      </c>
      <c r="B91" t="s">
        <v>106</v>
      </c>
      <c r="C91" t="s">
        <v>199</v>
      </c>
      <c r="D91" s="10" t="str">
        <f>"https://" &amp;Tabel2[[#This Row],[Catalogus]]&amp;".aldoc.eu/sys/login.srf"</f>
        <v>https://partsprofessionals.aldoc.eu/sys/login.srf</v>
      </c>
      <c r="E91" t="str">
        <f>"https://" &amp;Tabel2[[#This Row],[Catalogus]]&amp;".aldoc.eu/cart/fetch.ashx"</f>
        <v>https://partsprofessionals.aldoc.eu/cart/fetch.ashx</v>
      </c>
      <c r="F91" t="str">
        <f>"https://carsystems-" &amp;Tabel2[[#This Row],[Catalogus]]&amp;".aldoc.eu/cart7/order.ashx"</f>
        <v>https://carsystems-partsprofessionals.aldoc.eu/cart7/order.ashx</v>
      </c>
    </row>
    <row r="92" spans="1:6" x14ac:dyDescent="0.25">
      <c r="A92" t="s">
        <v>269</v>
      </c>
      <c r="B92" t="s">
        <v>7</v>
      </c>
      <c r="C92" t="s">
        <v>200</v>
      </c>
      <c r="D92" s="10" t="str">
        <f>"https://" &amp;Tabel2[[#This Row],[Catalogus]]&amp;".aldoc.eu/sys/login.srf"</f>
        <v>https://peijl.aldoc.eu/sys/login.srf</v>
      </c>
      <c r="E92" t="str">
        <f>"https://" &amp;Tabel2[[#This Row],[Catalogus]]&amp;".aldoc.eu/cart/fetch.ashx"</f>
        <v>https://peijl.aldoc.eu/cart/fetch.ashx</v>
      </c>
      <c r="F92" t="str">
        <f>"https://carsystems-" &amp;Tabel2[[#This Row],[Catalogus]]&amp;".aldoc.eu/cart7/order.ashx"</f>
        <v>https://carsystems-peijl.aldoc.eu/cart7/order.ashx</v>
      </c>
    </row>
    <row r="93" spans="1:6" x14ac:dyDescent="0.25">
      <c r="A93" t="s">
        <v>269</v>
      </c>
      <c r="B93" t="s">
        <v>28</v>
      </c>
      <c r="C93" t="s">
        <v>201</v>
      </c>
      <c r="D93" s="10" t="str">
        <f>"https://" &amp;Tabel2[[#This Row],[Catalogus]]&amp;".aldoc.eu/sys/login.srf"</f>
        <v>https://pj.aldoc.eu/sys/login.srf</v>
      </c>
      <c r="E93" t="str">
        <f>"https://" &amp;Tabel2[[#This Row],[Catalogus]]&amp;".aldoc.eu/cart/fetch.ashx"</f>
        <v>https://pj.aldoc.eu/cart/fetch.ashx</v>
      </c>
      <c r="F93" t="str">
        <f>"https://carsystems-" &amp;Tabel2[[#This Row],[Catalogus]]&amp;".aldoc.eu/cart7/order.ashx"</f>
        <v>https://carsystems-pj.aldoc.eu/cart7/order.ashx</v>
      </c>
    </row>
    <row r="94" spans="1:6" x14ac:dyDescent="0.25">
      <c r="A94" t="s">
        <v>269</v>
      </c>
      <c r="B94" t="s">
        <v>29</v>
      </c>
      <c r="C94" t="s">
        <v>202</v>
      </c>
      <c r="D94" s="10" t="str">
        <f>"https://" &amp;Tabel2[[#This Row],[Catalogus]]&amp;".aldoc.eu/sys/login.srf"</f>
        <v>https://proparts.aldoc.eu/sys/login.srf</v>
      </c>
      <c r="E94" t="str">
        <f>"https://" &amp;Tabel2[[#This Row],[Catalogus]]&amp;".aldoc.eu/cart/fetch.ashx"</f>
        <v>https://proparts.aldoc.eu/cart/fetch.ashx</v>
      </c>
      <c r="F94" t="str">
        <f>"https://carsystems-" &amp;Tabel2[[#This Row],[Catalogus]]&amp;".aldoc.eu/cart7/order.ashx"</f>
        <v>https://carsystems-proparts.aldoc.eu/cart7/order.ashx</v>
      </c>
    </row>
    <row r="95" spans="1:6" x14ac:dyDescent="0.25">
      <c r="A95" t="s">
        <v>269</v>
      </c>
      <c r="B95" t="s">
        <v>30</v>
      </c>
      <c r="C95" t="s">
        <v>203</v>
      </c>
      <c r="D95" s="10" t="str">
        <f>"https://" &amp;Tabel2[[#This Row],[Catalogus]]&amp;".aldoc.eu/sys/login.srf"</f>
        <v>https://rema.aldoc.eu/sys/login.srf</v>
      </c>
      <c r="E95" t="str">
        <f>"https://" &amp;Tabel2[[#This Row],[Catalogus]]&amp;".aldoc.eu/cart/fetch.ashx"</f>
        <v>https://rema.aldoc.eu/cart/fetch.ashx</v>
      </c>
      <c r="F95" t="str">
        <f>"https://carsystems-" &amp;Tabel2[[#This Row],[Catalogus]]&amp;".aldoc.eu/cart7/order.ashx"</f>
        <v>https://carsystems-rema.aldoc.eu/cart7/order.ashx</v>
      </c>
    </row>
    <row r="96" spans="1:6" x14ac:dyDescent="0.25">
      <c r="A96" t="s">
        <v>269</v>
      </c>
      <c r="B96" t="s">
        <v>77</v>
      </c>
      <c r="C96" t="s">
        <v>204</v>
      </c>
      <c r="D96" s="10" t="str">
        <f>"https://" &amp;Tabel2[[#This Row],[Catalogus]]&amp;".aldoc.eu/sys/login.srf"</f>
        <v>https://reve.aldoc.eu/sys/login.srf</v>
      </c>
      <c r="E96" t="str">
        <f>"https://" &amp;Tabel2[[#This Row],[Catalogus]]&amp;".aldoc.eu/cart/fetch.ashx"</f>
        <v>https://reve.aldoc.eu/cart/fetch.ashx</v>
      </c>
      <c r="F96" t="str">
        <f>"https://carsystems-" &amp;Tabel2[[#This Row],[Catalogus]]&amp;".aldoc.eu/cart7/order.ashx"</f>
        <v>https://carsystems-reve.aldoc.eu/cart7/order.ashx</v>
      </c>
    </row>
    <row r="97" spans="1:6" x14ac:dyDescent="0.25">
      <c r="A97" t="s">
        <v>269</v>
      </c>
      <c r="B97" t="s">
        <v>31</v>
      </c>
      <c r="C97" t="s">
        <v>205</v>
      </c>
      <c r="D97" s="10" t="str">
        <f>"https://" &amp;Tabel2[[#This Row],[Catalogus]]&amp;".aldoc.eu/sys/login.srf"</f>
        <v>https://roda.aldoc.eu/sys/login.srf</v>
      </c>
      <c r="E97" t="str">
        <f>"https://" &amp;Tabel2[[#This Row],[Catalogus]]&amp;".aldoc.eu/cart/fetch.ashx"</f>
        <v>https://roda.aldoc.eu/cart/fetch.ashx</v>
      </c>
      <c r="F97" t="str">
        <f>"https://carsystems-" &amp;Tabel2[[#This Row],[Catalogus]]&amp;".aldoc.eu/cart7/order.ashx"</f>
        <v>https://carsystems-roda.aldoc.eu/cart7/order.ashx</v>
      </c>
    </row>
    <row r="98" spans="1:6" x14ac:dyDescent="0.25">
      <c r="A98" t="s">
        <v>269</v>
      </c>
      <c r="B98" t="s">
        <v>78</v>
      </c>
      <c r="C98" t="s">
        <v>206</v>
      </c>
      <c r="D98" s="10" t="str">
        <f>"https://" &amp;Tabel2[[#This Row],[Catalogus]]&amp;".aldoc.eu/sys/login.srf"</f>
        <v>https://roermond.aldoc.eu/sys/login.srf</v>
      </c>
      <c r="E98" t="str">
        <f>"https://" &amp;Tabel2[[#This Row],[Catalogus]]&amp;".aldoc.eu/cart/fetch.ashx"</f>
        <v>https://roermond.aldoc.eu/cart/fetch.ashx</v>
      </c>
      <c r="F98" t="str">
        <f>"https://carsystems-" &amp;Tabel2[[#This Row],[Catalogus]]&amp;".aldoc.eu/cart7/order.ashx"</f>
        <v>https://carsystems-roermond.aldoc.eu/cart7/order.ashx</v>
      </c>
    </row>
    <row r="99" spans="1:6" x14ac:dyDescent="0.25">
      <c r="A99" t="s">
        <v>269</v>
      </c>
      <c r="B99" t="s">
        <v>8</v>
      </c>
      <c r="C99" t="s">
        <v>207</v>
      </c>
      <c r="D99" s="10" t="str">
        <f>"https://" &amp;Tabel2[[#This Row],[Catalogus]]&amp;".aldoc.eu/sys/login.srf"</f>
        <v>https://roskamp.aldoc.eu/sys/login.srf</v>
      </c>
      <c r="E99" t="str">
        <f>"https://" &amp;Tabel2[[#This Row],[Catalogus]]&amp;".aldoc.eu/cart/fetch.ashx"</f>
        <v>https://roskamp.aldoc.eu/cart/fetch.ashx</v>
      </c>
      <c r="F99" t="str">
        <f>"https://carsystems-" &amp;Tabel2[[#This Row],[Catalogus]]&amp;".aldoc.eu/cart7/order.ashx"</f>
        <v>https://carsystems-roskamp.aldoc.eu/cart7/order.ashx</v>
      </c>
    </row>
    <row r="100" spans="1:6" x14ac:dyDescent="0.25">
      <c r="A100" t="s">
        <v>269</v>
      </c>
      <c r="B100" t="s">
        <v>79</v>
      </c>
      <c r="C100" t="s">
        <v>208</v>
      </c>
      <c r="D100" s="10" t="str">
        <f>"https://" &amp;Tabel2[[#This Row],[Catalogus]]&amp;".aldoc.eu/sys/login.srf"</f>
        <v>https://rotil.aldoc.eu/sys/login.srf</v>
      </c>
      <c r="E100" t="str">
        <f>"https://" &amp;Tabel2[[#This Row],[Catalogus]]&amp;".aldoc.eu/cart/fetch.ashx"</f>
        <v>https://rotil.aldoc.eu/cart/fetch.ashx</v>
      </c>
      <c r="F100" t="str">
        <f>"https://carsystems-" &amp;Tabel2[[#This Row],[Catalogus]]&amp;".aldoc.eu/cart7/order.ashx"</f>
        <v>https://carsystems-rotil.aldoc.eu/cart7/order.ashx</v>
      </c>
    </row>
    <row r="101" spans="1:6" x14ac:dyDescent="0.25">
      <c r="A101" t="s">
        <v>269</v>
      </c>
      <c r="B101" t="s">
        <v>80</v>
      </c>
      <c r="C101" t="s">
        <v>209</v>
      </c>
      <c r="D101" s="10" t="str">
        <f>"https://" &amp;Tabel2[[#This Row],[Catalogus]]&amp;".aldoc.eu/sys/login.srf"</f>
        <v>https://stahliecam.aldoc.eu/sys/login.srf</v>
      </c>
      <c r="E101" t="str">
        <f>"https://" &amp;Tabel2[[#This Row],[Catalogus]]&amp;".aldoc.eu/cart/fetch.ashx"</f>
        <v>https://stahliecam.aldoc.eu/cart/fetch.ashx</v>
      </c>
      <c r="F101" t="str">
        <f>"https://carsystems-" &amp;Tabel2[[#This Row],[Catalogus]]&amp;".aldoc.eu/cart7/order.ashx"</f>
        <v>https://carsystems-stahliecam.aldoc.eu/cart7/order.ashx</v>
      </c>
    </row>
    <row r="102" spans="1:6" x14ac:dyDescent="0.25">
      <c r="A102" t="s">
        <v>269</v>
      </c>
      <c r="B102" t="s">
        <v>107</v>
      </c>
      <c r="C102" t="s">
        <v>210</v>
      </c>
      <c r="D102" s="10" t="str">
        <f>"https://" &amp;Tabel2[[#This Row],[Catalogus]]&amp;".aldoc.eu/sys/login.srf"</f>
        <v>https://stahlie-impex.aldoc.eu/sys/login.srf</v>
      </c>
      <c r="E102" t="str">
        <f>"https://" &amp;Tabel2[[#This Row],[Catalogus]]&amp;".aldoc.eu/cart/fetch.ashx"</f>
        <v>https://stahlie-impex.aldoc.eu/cart/fetch.ashx</v>
      </c>
      <c r="F102" t="str">
        <f>"https://carsystems-" &amp;Tabel2[[#This Row],[Catalogus]]&amp;".aldoc.eu/cart7/order.ashx"</f>
        <v>https://carsystems-stahlie-impex.aldoc.eu/cart7/order.ashx</v>
      </c>
    </row>
    <row r="103" spans="1:6" x14ac:dyDescent="0.25">
      <c r="A103" t="s">
        <v>269</v>
      </c>
      <c r="B103" t="s">
        <v>32</v>
      </c>
      <c r="C103" t="s">
        <v>211</v>
      </c>
      <c r="D103" s="10" t="str">
        <f>"https://" &amp;Tabel2[[#This Row],[Catalogus]]&amp;".aldoc.eu/sys/login.srf"</f>
        <v>https://star.aldoc.eu/sys/login.srf</v>
      </c>
      <c r="E103" t="str">
        <f>"https://" &amp;Tabel2[[#This Row],[Catalogus]]&amp;".aldoc.eu/cart/fetch.ashx"</f>
        <v>https://star.aldoc.eu/cart/fetch.ashx</v>
      </c>
      <c r="F103" t="str">
        <f>"https://carsystems-" &amp;Tabel2[[#This Row],[Catalogus]]&amp;".aldoc.eu/cart7/order.ashx"</f>
        <v>https://carsystems-star.aldoc.eu/cart7/order.ashx</v>
      </c>
    </row>
    <row r="104" spans="1:6" x14ac:dyDescent="0.25">
      <c r="A104" t="s">
        <v>269</v>
      </c>
      <c r="B104" t="s">
        <v>81</v>
      </c>
      <c r="C104" t="s">
        <v>212</v>
      </c>
      <c r="D104" s="10" t="str">
        <f>"https://" &amp;Tabel2[[#This Row],[Catalogus]]&amp;".aldoc.eu/sys/login.srf"</f>
        <v>https://swieringa.aldoc.eu/sys/login.srf</v>
      </c>
      <c r="E104" t="str">
        <f>"https://" &amp;Tabel2[[#This Row],[Catalogus]]&amp;".aldoc.eu/cart/fetch.ashx"</f>
        <v>https://swieringa.aldoc.eu/cart/fetch.ashx</v>
      </c>
      <c r="F104" t="str">
        <f>"https://carsystems-" &amp;Tabel2[[#This Row],[Catalogus]]&amp;".aldoc.eu/cart7/order.ashx"</f>
        <v>https://carsystems-swieringa.aldoc.eu/cart7/order.ashx</v>
      </c>
    </row>
    <row r="105" spans="1:6" x14ac:dyDescent="0.25">
      <c r="A105" t="s">
        <v>269</v>
      </c>
      <c r="B105" t="s">
        <v>108</v>
      </c>
      <c r="C105" t="s">
        <v>213</v>
      </c>
      <c r="D105" s="10" t="str">
        <f>"https://" &amp;Tabel2[[#This Row],[Catalogus]]&amp;".aldoc.eu/sys/login.srf"</f>
        <v>https://tce.aldoc.eu/sys/login.srf</v>
      </c>
      <c r="E105" t="str">
        <f>"https://" &amp;Tabel2[[#This Row],[Catalogus]]&amp;".aldoc.eu/cart/fetch.ashx"</f>
        <v>https://tce.aldoc.eu/cart/fetch.ashx</v>
      </c>
      <c r="F105" t="str">
        <f>"https://carsystems-" &amp;Tabel2[[#This Row],[Catalogus]]&amp;".aldoc.eu/cart7/order.ashx"</f>
        <v>https://carsystems-tce.aldoc.eu/cart7/order.ashx</v>
      </c>
    </row>
    <row r="106" spans="1:6" x14ac:dyDescent="0.25">
      <c r="A106" t="s">
        <v>269</v>
      </c>
      <c r="B106" t="s">
        <v>82</v>
      </c>
      <c r="C106" t="s">
        <v>214</v>
      </c>
      <c r="D106" s="10" t="str">
        <f>"https://" &amp;Tabel2[[#This Row],[Catalogus]]&amp;".aldoc.eu/sys/login.srf"</f>
        <v>https://technoparts.aldoc.eu/sys/login.srf</v>
      </c>
      <c r="E106" t="str">
        <f>"https://" &amp;Tabel2[[#This Row],[Catalogus]]&amp;".aldoc.eu/cart/fetch.ashx"</f>
        <v>https://technoparts.aldoc.eu/cart/fetch.ashx</v>
      </c>
      <c r="F106" t="str">
        <f>"https://carsystems-" &amp;Tabel2[[#This Row],[Catalogus]]&amp;".aldoc.eu/cart7/order.ashx"</f>
        <v>https://carsystems-technoparts.aldoc.eu/cart7/order.ashx</v>
      </c>
    </row>
    <row r="107" spans="1:6" x14ac:dyDescent="0.25">
      <c r="A107" t="s">
        <v>269</v>
      </c>
      <c r="B107" t="s">
        <v>83</v>
      </c>
      <c r="C107" t="s">
        <v>215</v>
      </c>
      <c r="D107" s="10" t="str">
        <f>"https://" &amp;Tabel2[[#This Row],[Catalogus]]&amp;".aldoc.eu/sys/login.srf"</f>
        <v>https://teunis.aldoc.eu/sys/login.srf</v>
      </c>
      <c r="E107" t="str">
        <f>"https://" &amp;Tabel2[[#This Row],[Catalogus]]&amp;".aldoc.eu/cart/fetch.ashx"</f>
        <v>https://teunis.aldoc.eu/cart/fetch.ashx</v>
      </c>
      <c r="F107" t="str">
        <f>"https://carsystems-" &amp;Tabel2[[#This Row],[Catalogus]]&amp;".aldoc.eu/cart7/order.ashx"</f>
        <v>https://carsystems-teunis.aldoc.eu/cart7/order.ashx</v>
      </c>
    </row>
    <row r="108" spans="1:6" x14ac:dyDescent="0.25">
      <c r="A108" t="s">
        <v>269</v>
      </c>
      <c r="B108" t="s">
        <v>9</v>
      </c>
      <c r="C108" t="s">
        <v>216</v>
      </c>
      <c r="D108" s="10" t="str">
        <f>"https://" &amp;Tabel2[[#This Row],[Catalogus]]&amp;".aldoc.eu/sys/login.srf"</f>
        <v>https://twimva.aldoc.eu/sys/login.srf</v>
      </c>
      <c r="E108" t="str">
        <f>"https://" &amp;Tabel2[[#This Row],[Catalogus]]&amp;".aldoc.eu/cart/fetch.ashx"</f>
        <v>https://twimva.aldoc.eu/cart/fetch.ashx</v>
      </c>
      <c r="F108" t="str">
        <f>"https://carsystems-" &amp;Tabel2[[#This Row],[Catalogus]]&amp;".aldoc.eu/cart7/order.ashx"</f>
        <v>https://carsystems-twimva.aldoc.eu/cart7/order.ashx</v>
      </c>
    </row>
    <row r="109" spans="1:6" x14ac:dyDescent="0.25">
      <c r="A109" t="s">
        <v>269</v>
      </c>
      <c r="B109" t="s">
        <v>84</v>
      </c>
      <c r="C109" t="s">
        <v>217</v>
      </c>
      <c r="D109" s="10" t="str">
        <f>"https://" &amp;Tabel2[[#This Row],[Catalogus]]&amp;".aldoc.eu/sys/login.srf"</f>
        <v>https://vandijkgr.aldoc.eu/sys/login.srf</v>
      </c>
      <c r="E109" t="str">
        <f>"https://" &amp;Tabel2[[#This Row],[Catalogus]]&amp;".aldoc.eu/cart/fetch.ashx"</f>
        <v>https://vandijkgr.aldoc.eu/cart/fetch.ashx</v>
      </c>
      <c r="F109" t="str">
        <f>"https://carsystems-" &amp;Tabel2[[#This Row],[Catalogus]]&amp;".aldoc.eu/cart7/order.ashx"</f>
        <v>https://carsystems-vandijkgr.aldoc.eu/cart7/order.ashx</v>
      </c>
    </row>
    <row r="110" spans="1:6" x14ac:dyDescent="0.25">
      <c r="A110" t="s">
        <v>269</v>
      </c>
      <c r="B110" t="s">
        <v>85</v>
      </c>
      <c r="C110" t="s">
        <v>218</v>
      </c>
      <c r="D110" s="10" t="str">
        <f>"https://" &amp;Tabel2[[#This Row],[Catalogus]]&amp;".aldoc.eu/sys/login.srf"</f>
        <v>https://vessen.aldoc.eu/sys/login.srf</v>
      </c>
      <c r="E110" t="str">
        <f>"https://" &amp;Tabel2[[#This Row],[Catalogus]]&amp;".aldoc.eu/cart/fetch.ashx"</f>
        <v>https://vessen.aldoc.eu/cart/fetch.ashx</v>
      </c>
      <c r="F110" t="str">
        <f>"https://carsystems-" &amp;Tabel2[[#This Row],[Catalogus]]&amp;".aldoc.eu/cart7/order.ashx"</f>
        <v>https://carsystems-vessen.aldoc.eu/cart7/order.ashx</v>
      </c>
    </row>
    <row r="111" spans="1:6" x14ac:dyDescent="0.25">
      <c r="A111" t="s">
        <v>269</v>
      </c>
      <c r="B111" t="s">
        <v>86</v>
      </c>
      <c r="C111" t="s">
        <v>219</v>
      </c>
      <c r="D111" s="10" t="str">
        <f>"https://" &amp;Tabel2[[#This Row],[Catalogus]]&amp;".aldoc.eu/sys/login.srf"</f>
        <v>https://fulpen.aldoc.eu/sys/login.srf</v>
      </c>
      <c r="E111" t="str">
        <f>"https://" &amp;Tabel2[[#This Row],[Catalogus]]&amp;".aldoc.eu/cart/fetch.ashx"</f>
        <v>https://fulpen.aldoc.eu/cart/fetch.ashx</v>
      </c>
      <c r="F111" t="str">
        <f>"https://carsystems-" &amp;Tabel2[[#This Row],[Catalogus]]&amp;".aldoc.eu/cart7/order.ashx"</f>
        <v>https://carsystems-fulpen.aldoc.eu/cart7/order.ashx</v>
      </c>
    </row>
    <row r="112" spans="1:6" x14ac:dyDescent="0.25">
      <c r="A112" t="s">
        <v>269</v>
      </c>
      <c r="B112" t="s">
        <v>87</v>
      </c>
      <c r="C112" t="s">
        <v>220</v>
      </c>
      <c r="D112" s="10" t="str">
        <f>"https://" &amp;Tabel2[[#This Row],[Catalogus]]&amp;".aldoc.eu/sys/login.srf"</f>
        <v>https://lent.aldoc.eu/sys/login.srf</v>
      </c>
      <c r="E112" t="str">
        <f>"https://" &amp;Tabel2[[#This Row],[Catalogus]]&amp;".aldoc.eu/cart/fetch.ashx"</f>
        <v>https://lent.aldoc.eu/cart/fetch.ashx</v>
      </c>
      <c r="F112" t="str">
        <f>"https://carsystems-" &amp;Tabel2[[#This Row],[Catalogus]]&amp;".aldoc.eu/cart7/order.ashx"</f>
        <v>https://carsystems-lent.aldoc.eu/cart7/order.ashx</v>
      </c>
    </row>
    <row r="113" spans="1:6" x14ac:dyDescent="0.25">
      <c r="A113" t="s">
        <v>269</v>
      </c>
      <c r="B113" t="s">
        <v>88</v>
      </c>
      <c r="C113" t="s">
        <v>221</v>
      </c>
      <c r="D113" s="10" t="str">
        <f>"https://" &amp;Tabel2[[#This Row],[Catalogus]]&amp;".aldoc.eu/sys/login.srf"</f>
        <v>https://vemeko.aldoc.eu/sys/login.srf</v>
      </c>
      <c r="E113" t="str">
        <f>"https://" &amp;Tabel2[[#This Row],[Catalogus]]&amp;".aldoc.eu/cart/fetch.ashx"</f>
        <v>https://vemeko.aldoc.eu/cart/fetch.ashx</v>
      </c>
      <c r="F113" t="str">
        <f>"https://carsystems-" &amp;Tabel2[[#This Row],[Catalogus]]&amp;".aldoc.eu/cart7/order.ashx"</f>
        <v>https://carsystems-vemeko.aldoc.eu/cart7/order.ashx</v>
      </c>
    </row>
    <row r="114" spans="1:6" x14ac:dyDescent="0.25">
      <c r="A114" t="s">
        <v>269</v>
      </c>
      <c r="B114" t="s">
        <v>10</v>
      </c>
      <c r="C114" t="s">
        <v>222</v>
      </c>
      <c r="D114" s="10" t="str">
        <f>"https://" &amp;Tabel2[[#This Row],[Catalogus]]&amp;".aldoc.eu/sys/login.srf"</f>
        <v>https://verheggen.aldoc.eu/sys/login.srf</v>
      </c>
      <c r="E114" t="str">
        <f>"https://" &amp;Tabel2[[#This Row],[Catalogus]]&amp;".aldoc.eu/cart/fetch.ashx"</f>
        <v>https://verheggen.aldoc.eu/cart/fetch.ashx</v>
      </c>
      <c r="F114" t="str">
        <f>"https://carsystems-" &amp;Tabel2[[#This Row],[Catalogus]]&amp;".aldoc.eu/cart7/order.ashx"</f>
        <v>https://carsystems-verheggen.aldoc.eu/cart7/order.ashx</v>
      </c>
    </row>
    <row r="115" spans="1:6" x14ac:dyDescent="0.25">
      <c r="A115" t="s">
        <v>269</v>
      </c>
      <c r="B115" t="s">
        <v>89</v>
      </c>
      <c r="C115" t="s">
        <v>89</v>
      </c>
      <c r="D115" s="10" t="str">
        <f>"https://" &amp;Tabel2[[#This Row],[Catalogus]]&amp;".aldoc.eu/sys/login.srf"</f>
        <v>https://versteeg.aldoc.eu/sys/login.srf</v>
      </c>
      <c r="E115" t="str">
        <f>"https://" &amp;Tabel2[[#This Row],[Catalogus]]&amp;".aldoc.eu/cart/fetch.ashx"</f>
        <v>https://versteeg.aldoc.eu/cart/fetch.ashx</v>
      </c>
      <c r="F115" t="str">
        <f>"https://carsystems-" &amp;Tabel2[[#This Row],[Catalogus]]&amp;".aldoc.eu/cart7/order.ashx"</f>
        <v>https://carsystems-versteeg.aldoc.eu/cart7/order.ashx</v>
      </c>
    </row>
    <row r="116" spans="1:6" x14ac:dyDescent="0.25">
      <c r="A116" t="s">
        <v>269</v>
      </c>
      <c r="B116" t="s">
        <v>90</v>
      </c>
      <c r="C116" t="s">
        <v>223</v>
      </c>
      <c r="D116" s="10" t="str">
        <f>"https://" &amp;Tabel2[[#This Row],[Catalogus]]&amp;".aldoc.eu/sys/login.srf"</f>
        <v>https://wens.aldoc.eu/sys/login.srf</v>
      </c>
      <c r="E116" t="str">
        <f>"https://" &amp;Tabel2[[#This Row],[Catalogus]]&amp;".aldoc.eu/cart/fetch.ashx"</f>
        <v>https://wens.aldoc.eu/cart/fetch.ashx</v>
      </c>
      <c r="F116" t="str">
        <f>"https://carsystems-" &amp;Tabel2[[#This Row],[Catalogus]]&amp;".aldoc.eu/cart7/order.ashx"</f>
        <v>https://carsystems-wens.aldoc.eu/cart7/order.ashx</v>
      </c>
    </row>
    <row r="117" spans="1:6" x14ac:dyDescent="0.25">
      <c r="A117" t="s">
        <v>269</v>
      </c>
      <c r="B117" t="s">
        <v>33</v>
      </c>
      <c r="C117" t="s">
        <v>224</v>
      </c>
      <c r="D117" s="10" t="str">
        <f>"https://" &amp;Tabel2[[#This Row],[Catalogus]]&amp;".aldoc.eu/sys/login.srf"</f>
        <v>https://wasser.aldoc.eu/sys/login.srf</v>
      </c>
      <c r="E117" t="str">
        <f>"https://" &amp;Tabel2[[#This Row],[Catalogus]]&amp;".aldoc.eu/cart/fetch.ashx"</f>
        <v>https://wasser.aldoc.eu/cart/fetch.ashx</v>
      </c>
      <c r="F117" t="str">
        <f>"https://carsystems-" &amp;Tabel2[[#This Row],[Catalogus]]&amp;".aldoc.eu/cart7/order.ashx"</f>
        <v>https://carsystems-wasser.aldoc.eu/cart7/order.ashx</v>
      </c>
    </row>
    <row r="118" spans="1:6" x14ac:dyDescent="0.25">
      <c r="A118" t="s">
        <v>269</v>
      </c>
      <c r="B118" t="s">
        <v>91</v>
      </c>
      <c r="C118" t="s">
        <v>225</v>
      </c>
      <c r="D118" s="10" t="str">
        <f>"https://" &amp;Tabel2[[#This Row],[Catalogus]]&amp;".aldoc.eu/sys/login.srf"</f>
        <v>https://wijmar.aldoc.eu/sys/login.srf</v>
      </c>
      <c r="E118" t="str">
        <f>"https://" &amp;Tabel2[[#This Row],[Catalogus]]&amp;".aldoc.eu/cart/fetch.ashx"</f>
        <v>https://wijmar.aldoc.eu/cart/fetch.ashx</v>
      </c>
      <c r="F118" t="str">
        <f>"https://carsystems-" &amp;Tabel2[[#This Row],[Catalogus]]&amp;".aldoc.eu/cart7/order.ashx"</f>
        <v>https://carsystems-wijmar.aldoc.eu/cart7/order.ashx</v>
      </c>
    </row>
    <row r="119" spans="1:6" x14ac:dyDescent="0.25">
      <c r="A119" t="s">
        <v>269</v>
      </c>
      <c r="B119" t="s">
        <v>34</v>
      </c>
      <c r="C119" t="s">
        <v>226</v>
      </c>
      <c r="D119" s="10" t="str">
        <f>"https://" &amp;Tabel2[[#This Row],[Catalogus]]&amp;".aldoc.eu/sys/login.srf"</f>
        <v>https://wilmink.aldoc.eu/sys/login.srf</v>
      </c>
      <c r="E119" t="str">
        <f>"https://" &amp;Tabel2[[#This Row],[Catalogus]]&amp;".aldoc.eu/cart/fetch.ashx"</f>
        <v>https://wilmink.aldoc.eu/cart/fetch.ashx</v>
      </c>
      <c r="F119" t="str">
        <f>"https://carsystems-" &amp;Tabel2[[#This Row],[Catalogus]]&amp;".aldoc.eu/cart7/order.ashx"</f>
        <v>https://carsystems-wilmink.aldoc.eu/cart7/order.ashx</v>
      </c>
    </row>
    <row r="120" spans="1:6" x14ac:dyDescent="0.25">
      <c r="A120" t="s">
        <v>269</v>
      </c>
      <c r="B120" t="s">
        <v>35</v>
      </c>
      <c r="C120" t="s">
        <v>227</v>
      </c>
      <c r="D120" s="10" t="str">
        <f>"https://" &amp;Tabel2[[#This Row],[Catalogus]]&amp;".aldoc.eu/sys/login.srf"</f>
        <v>https://wind.aldoc.eu/sys/login.srf</v>
      </c>
      <c r="E120" t="str">
        <f>"https://" &amp;Tabel2[[#This Row],[Catalogus]]&amp;".aldoc.eu/cart/fetch.ashx"</f>
        <v>https://wind.aldoc.eu/cart/fetch.ashx</v>
      </c>
      <c r="F120" t="str">
        <f>"https://carsystems-" &amp;Tabel2[[#This Row],[Catalogus]]&amp;".aldoc.eu/cart7/order.ashx"</f>
        <v>https://carsystems-wind.aldoc.eu/cart7/order.ashx</v>
      </c>
    </row>
    <row r="121" spans="1:6" x14ac:dyDescent="0.25">
      <c r="A121" t="s">
        <v>269</v>
      </c>
      <c r="B121" t="s">
        <v>11</v>
      </c>
      <c r="C121" t="s">
        <v>228</v>
      </c>
      <c r="D121" s="10" t="str">
        <f>"https://" &amp;Tabel2[[#This Row],[Catalogus]]&amp;".aldoc.eu/sys/login.srf"</f>
        <v>https://wiveco.aldoc.eu/sys/login.srf</v>
      </c>
      <c r="E121" t="str">
        <f>"https://" &amp;Tabel2[[#This Row],[Catalogus]]&amp;".aldoc.eu/cart/fetch.ashx"</f>
        <v>https://wiveco.aldoc.eu/cart/fetch.ashx</v>
      </c>
      <c r="F121" t="str">
        <f>"https://carsystems-" &amp;Tabel2[[#This Row],[Catalogus]]&amp;".aldoc.eu/cart7/order.ashx"</f>
        <v>https://carsystems-wiveco.aldoc.eu/cart7/order.ashx</v>
      </c>
    </row>
    <row r="122" spans="1:6" x14ac:dyDescent="0.25">
      <c r="A122" t="s">
        <v>269</v>
      </c>
      <c r="B122" t="s">
        <v>92</v>
      </c>
      <c r="C122" t="s">
        <v>229</v>
      </c>
      <c r="D122" s="10" t="str">
        <f>"https://" &amp;Tabel2[[#This Row],[Catalogus]]&amp;".aldoc.eu/sys/login.srf"</f>
        <v>https://xtraparts.aldoc.eu/sys/login.srf</v>
      </c>
      <c r="E122" t="str">
        <f>"https://" &amp;Tabel2[[#This Row],[Catalogus]]&amp;".aldoc.eu/cart/fetch.ashx"</f>
        <v>https://xtraparts.aldoc.eu/cart/fetch.ashx</v>
      </c>
      <c r="F122" t="str">
        <f>"https://carsystems-" &amp;Tabel2[[#This Row],[Catalogus]]&amp;".aldoc.eu/cart7/order.ashx"</f>
        <v>https://carsystems-xtraparts.aldoc.eu/cart7/order.ashx</v>
      </c>
    </row>
    <row r="123" spans="1:6" x14ac:dyDescent="0.25">
      <c r="A123" t="s">
        <v>269</v>
      </c>
      <c r="B123" t="s">
        <v>12</v>
      </c>
      <c r="C123" t="s">
        <v>230</v>
      </c>
      <c r="D123" s="10" t="str">
        <f>"https://" &amp;Tabel2[[#This Row],[Catalogus]]&amp;".aldoc.eu/sys/login.srf"</f>
        <v>https://zieleman.aldoc.eu/sys/login.srf</v>
      </c>
      <c r="E123" t="str">
        <f>"https://" &amp;Tabel2[[#This Row],[Catalogus]]&amp;".aldoc.eu/cart/fetch.ashx"</f>
        <v>https://zieleman.aldoc.eu/cart/fetch.ashx</v>
      </c>
      <c r="F123" t="str">
        <f>"https://carsystems-" &amp;Tabel2[[#This Row],[Catalogus]]&amp;".aldoc.eu/cart7/order.ashx"</f>
        <v>https://carsystems-zieleman.aldoc.eu/cart7/order.ashx</v>
      </c>
    </row>
    <row r="124" spans="1:6" x14ac:dyDescent="0.25">
      <c r="A124" t="s">
        <v>269</v>
      </c>
      <c r="B124" t="s">
        <v>93</v>
      </c>
      <c r="C124" t="s">
        <v>231</v>
      </c>
      <c r="D124" s="10" t="str">
        <f>"https://" &amp;Tabel2[[#This Row],[Catalogus]]&amp;".aldoc.eu/sys/login.srf"</f>
        <v>https://zweko.aldoc.eu/sys/login.srf</v>
      </c>
      <c r="E124" t="str">
        <f>"https://" &amp;Tabel2[[#This Row],[Catalogus]]&amp;".aldoc.eu/cart/fetch.ashx"</f>
        <v>https://zweko.aldoc.eu/cart/fetch.ashx</v>
      </c>
      <c r="F124" t="str">
        <f>"https://carsystems-" &amp;Tabel2[[#This Row],[Catalogus]]&amp;".aldoc.eu/cart7/order.ashx"</f>
        <v>https://carsystems-zweko.aldoc.eu/cart7/order.ashx</v>
      </c>
    </row>
  </sheetData>
  <sheetProtection algorithmName="SHA-512" hashValue="FkrO75nX1guHmQfLyPrrBDAyBRdK0XuxE+XU4o79w89r6moLQBe6v4GGJpH3C3rYNUmSU+OtV4NJ+FWvsY5dIA==" saltValue="O89sn2Fom8DOp8D+Vks67g==" spinCount="100000" sheet="1" objects="1" scenarios="1" selectLockedCells="1" autoFilter="0" selectUnlockedCells="1"/>
  <sortState xmlns:xlrd2="http://schemas.microsoft.com/office/spreadsheetml/2017/richdata2" ref="A5:B127">
    <sortCondition ref="B5:B127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START</vt:lpstr>
      <vt:lpstr>complete LIJST</vt:lpstr>
      <vt:lpstr>Leverancier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Bekaert</dc:creator>
  <cp:lastModifiedBy>Richard Crijns</cp:lastModifiedBy>
  <dcterms:created xsi:type="dcterms:W3CDTF">2019-03-08T09:33:05Z</dcterms:created>
  <dcterms:modified xsi:type="dcterms:W3CDTF">2021-05-27T10:11:28Z</dcterms:modified>
</cp:coreProperties>
</file>